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drawings/drawing2.xml" ContentType="application/vnd.openxmlformats-officedocument.drawing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defaultThemeVersion="124226"/>
  <bookViews>
    <workbookView xWindow="0" yWindow="60" windowWidth="19440" windowHeight="7995" tabRatio="915" activeTab="2"/>
  </bookViews>
  <sheets>
    <sheet name="回答確認" sheetId="14" r:id="rId1"/>
    <sheet name="回答メニュー" sheetId="15" r:id="rId2"/>
    <sheet name="新回答シート集約" sheetId="1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_FilterDatabase" localSheetId="0" hidden="1">回答確認!$A$2:$I$2</definedName>
    <definedName name="_xlnm.Print_Area" localSheetId="0">回答確認!$A$1:$H$39</definedName>
    <definedName name="_xlnm.Print_Area" localSheetId="2">新回答シート集約!$A$1:$F$66</definedName>
    <definedName name="_xlnm.Print_Titles" localSheetId="0">回答確認!$2:$2</definedName>
    <definedName name="_xlnm.Print_Titles" localSheetId="2">新回答シート集約!$1:$1</definedName>
    <definedName name="Z_31B3F432_F4D9_4FBD_931C_4857A5A908E7_.wvu.Cols" localSheetId="0" hidden="1">回答確認!#REF!</definedName>
    <definedName name="Z_31B3F432_F4D9_4FBD_931C_4857A5A908E7_.wvu.PrintTitles" localSheetId="0" hidden="1">回答確認!$2:$2</definedName>
    <definedName name="Z_35625B5D_2814_4342_BB24_8FE2C66AF1F6_.wvu.Cols" localSheetId="0" hidden="1">回答確認!#REF!</definedName>
    <definedName name="Z_35625B5D_2814_4342_BB24_8FE2C66AF1F6_.wvu.PrintTitles" localSheetId="0" hidden="1">回答確認!$2:$2</definedName>
    <definedName name="Z_4793FF06_DB1F_4DE7_9172_B715378761CA_.wvu.Cols" localSheetId="0" hidden="1">回答確認!#REF!</definedName>
    <definedName name="Z_4793FF06_DB1F_4DE7_9172_B715378761CA_.wvu.PrintTitles" localSheetId="0" hidden="1">回答確認!$2:$2</definedName>
    <definedName name="Z_6D6747DD_299F_4CE1_B754_3B19D98A9FC4_.wvu.Cols" localSheetId="0" hidden="1">回答確認!#REF!</definedName>
    <definedName name="Z_6D6747DD_299F_4CE1_B754_3B19D98A9FC4_.wvu.PrintTitles" localSheetId="0" hidden="1">回答確認!$2:$2</definedName>
    <definedName name="Z_6D6747DD_299F_4CE1_B754_3B19D98A9FC4_.wvu.Rows" localSheetId="0" hidden="1">回答確認!$3:$5,回答確認!$7:$37</definedName>
    <definedName name="Z_8900330B_F295_4D30_94E0_382C1C650927_.wvu.Cols" localSheetId="0" hidden="1">回答確認!#REF!</definedName>
    <definedName name="Z_8900330B_F295_4D30_94E0_382C1C650927_.wvu.PrintTitles" localSheetId="0" hidden="1">回答確認!$2:$2</definedName>
    <definedName name="Z_AF8F0EC4_523E_422C_9F36_D244078CC86F_.wvu.Cols" localSheetId="0" hidden="1">回答確認!#REF!</definedName>
    <definedName name="Z_AF8F0EC4_523E_422C_9F36_D244078CC86F_.wvu.PrintTitles" localSheetId="0" hidden="1">回答確認!$2:$2</definedName>
    <definedName name="Z_C5D39B43_A41B_4092_B686_8927F1B4E0F0_.wvu.Cols" localSheetId="0" hidden="1">回答確認!#REF!</definedName>
    <definedName name="Z_C5D39B43_A41B_4092_B686_8927F1B4E0F0_.wvu.PrintTitles" localSheetId="0" hidden="1">回答確認!$2:$2</definedName>
    <definedName name="Z_C5D39B43_A41B_4092_B686_8927F1B4E0F0_.wvu.Rows" localSheetId="0" hidden="1">回答確認!$3:$5,回答確認!$7:$37</definedName>
    <definedName name="Z_D6FCEB53_BB2E_4569_9408_30D6C2B4C816_.wvu.Cols" localSheetId="0" hidden="1">回答確認!#REF!</definedName>
    <definedName name="Z_D6FCEB53_BB2E_4569_9408_30D6C2B4C816_.wvu.PrintTitles" localSheetId="0" hidden="1">回答確認!$2:$2</definedName>
    <definedName name="Z_F838EB57_6AD6_4544_9554_D2E5CB26E719_.wvu.Cols" localSheetId="0" hidden="1">回答確認!#REF!</definedName>
    <definedName name="Z_F838EB57_6AD6_4544_9554_D2E5CB26E719_.wvu.PrintTitles" localSheetId="0" hidden="1">回答確認!$2:$2</definedName>
  </definedNames>
  <calcPr calcId="145621"/>
  <customWorkbookViews>
    <customWorkbookView name="yob105 - 個人用ビュー" guid="{4793FF06-DB1F-4DE7-9172-B715378761CA}" mergeInterval="0" personalView="1" maximized="1" xWindow="1" yWindow="1" windowWidth="1364" windowHeight="499" tabRatio="915" activeSheetId="1"/>
    <customWorkbookView name="yob106 - 個人用ビュー" guid="{35625B5D-2814-4342-BB24-8FE2C66AF1F6}" mergeInterval="0" personalView="1" maximized="1" xWindow="1" yWindow="1" windowWidth="1364" windowHeight="541" tabRatio="896" activeSheetId="5"/>
    <customWorkbookView name="jki104 - 個人用ビュー" guid="{8900330B-F295-4D30-94E0-382C1C650927}" mergeInterval="0" personalView="1" maximized="1" xWindow="1" yWindow="1" windowWidth="1280" windowHeight="797" tabRatio="896" activeSheetId="1"/>
    <customWorkbookView name="jki105 - 個人用ビュー" guid="{C5D39B43-A41B-4092-B686-8927F1B4E0F0}" mergeInterval="0" personalView="1" maximized="1" windowWidth="1276" windowHeight="794" activeSheetId="2"/>
    <customWorkbookView name="Administrator - 個人用ビュー" guid="{6D6747DD-299F-4CE1-B754-3B19D98A9FC4}" mergeInterval="0" personalView="1" xWindow="52" yWindow="30" windowWidth="1269" windowHeight="738" activeSheetId="2"/>
    <customWorkbookView name="JUT101 - 個人用ビュー" guid="{AF8F0EC4-523E-422C-9F36-D244078CC86F}" mergeInterval="0" personalView="1" maximized="1" xWindow="1" yWindow="1" windowWidth="1276" windowHeight="755" tabRatio="915" activeSheetId="13"/>
    <customWorkbookView name="hkn120 - 個人用ビュー" guid="{F838EB57-6AD6-4544-9554-D2E5CB26E719}" mergeInterval="0" personalView="1" maximized="1" xWindow="1" yWindow="1" windowWidth="1280" windowHeight="755" tabRatio="915" activeSheetId="1"/>
    <customWorkbookView name="14127 - 個人用ビュー" guid="{31B3F432-F4D9-4FBD-931C-4857A5A908E7}" mergeInterval="0" personalView="1" maximized="1" xWindow="1" yWindow="1" windowWidth="1295" windowHeight="538" tabRatio="915" activeSheetId="2"/>
    <customWorkbookView name="20302 - 個人用ビュー" guid="{D6FCEB53-BB2E-4569-9408-30D6C2B4C816}" mergeInterval="0" personalView="1" maximized="1" xWindow="1" yWindow="1" windowWidth="935" windowHeight="514" tabRatio="915" activeSheetId="4"/>
  </customWorkbookViews>
</workbook>
</file>

<file path=xl/calcChain.xml><?xml version="1.0" encoding="utf-8"?>
<calcChain xmlns="http://schemas.openxmlformats.org/spreadsheetml/2006/main">
  <c r="F14" i="16" l="1"/>
  <c r="F15" i="16"/>
  <c r="F16" i="16"/>
  <c r="F18" i="16"/>
  <c r="F17" i="16"/>
  <c r="D14" i="16" l="1"/>
  <c r="F38" i="16" l="1"/>
  <c r="F34" i="16" l="1"/>
  <c r="F37" i="16"/>
  <c r="D34" i="16" l="1"/>
  <c r="C11" i="14"/>
  <c r="D62" i="16"/>
  <c r="D58" i="16"/>
  <c r="D54" i="16"/>
  <c r="D49" i="16"/>
  <c r="D44" i="16"/>
  <c r="D41" i="16"/>
  <c r="D31" i="16" l="1"/>
  <c r="D26" i="16"/>
  <c r="D21" i="16"/>
  <c r="D16" i="16"/>
  <c r="D11" i="16"/>
  <c r="D7" i="16"/>
  <c r="F63" i="16"/>
  <c r="F59" i="16"/>
  <c r="F55" i="16"/>
  <c r="F51" i="16"/>
  <c r="F46" i="16"/>
  <c r="F41" i="16"/>
  <c r="D36" i="16"/>
  <c r="F33" i="16"/>
  <c r="F31" i="16"/>
  <c r="F32" i="16"/>
  <c r="F30" i="16"/>
  <c r="F29" i="16"/>
  <c r="D29" i="16"/>
  <c r="F28" i="16"/>
  <c r="F22" i="16"/>
  <c r="F23" i="16"/>
  <c r="F21" i="16"/>
  <c r="F20" i="16"/>
  <c r="D19" i="16"/>
  <c r="F13" i="16"/>
  <c r="F8" i="16"/>
  <c r="F26" i="14"/>
  <c r="F22" i="14"/>
  <c r="F20" i="14"/>
  <c r="F19" i="14"/>
  <c r="F18" i="14"/>
  <c r="F17" i="14"/>
  <c r="F16" i="14"/>
  <c r="F15" i="14"/>
  <c r="F14" i="14"/>
  <c r="F13" i="14"/>
  <c r="G22" i="14"/>
  <c r="G20" i="14"/>
  <c r="G19" i="14"/>
  <c r="G18" i="14"/>
  <c r="G17" i="14"/>
  <c r="G16" i="14"/>
  <c r="G15" i="14"/>
  <c r="G14" i="14"/>
  <c r="G13" i="14"/>
  <c r="G27" i="14"/>
  <c r="G26" i="14"/>
  <c r="F27" i="14"/>
  <c r="G25" i="14"/>
  <c r="F25" i="14"/>
  <c r="G24" i="14"/>
  <c r="F24" i="14"/>
  <c r="G23" i="14"/>
  <c r="F23" i="14"/>
  <c r="G9" i="14"/>
  <c r="F9" i="14"/>
  <c r="G12" i="14"/>
  <c r="F12" i="14"/>
  <c r="G11" i="14"/>
  <c r="F11" i="14"/>
  <c r="G10" i="14"/>
  <c r="F10" i="14"/>
  <c r="G8" i="14" l="1"/>
  <c r="F8" i="14"/>
  <c r="C8" i="14" l="1"/>
  <c r="G7" i="14" l="1"/>
  <c r="F7" i="14"/>
  <c r="G5" i="14" l="1"/>
  <c r="F5" i="14"/>
  <c r="G6" i="14" l="1"/>
  <c r="F6" i="14"/>
  <c r="F1" i="16" l="1"/>
  <c r="F1" i="14"/>
  <c r="A1" i="16"/>
  <c r="C1" i="16" s="1"/>
  <c r="A1" i="14"/>
  <c r="B1" i="14" s="1"/>
  <c r="B39" i="14"/>
  <c r="B38" i="14" s="1"/>
  <c r="A39" i="14" l="1"/>
  <c r="A38" i="14" s="1"/>
  <c r="C10" i="14" l="1"/>
  <c r="F19" i="16" l="1"/>
  <c r="F12" i="16" l="1"/>
  <c r="F9" i="16" l="1"/>
  <c r="F11" i="16"/>
  <c r="F10" i="16"/>
  <c r="D9" i="16" l="1"/>
  <c r="C6" i="14" l="1"/>
  <c r="F47" i="16"/>
  <c r="F48" i="16" l="1"/>
  <c r="F50" i="16"/>
  <c r="F49" i="16"/>
  <c r="D47" i="16" l="1"/>
  <c r="C23" i="14" l="1"/>
  <c r="F62" i="16" l="1"/>
  <c r="D60" i="16"/>
  <c r="C27" i="14"/>
  <c r="C26" i="14"/>
  <c r="F61" i="16" l="1"/>
  <c r="F60" i="16"/>
  <c r="F44" i="16" l="1"/>
  <c r="F43" i="16" l="1"/>
  <c r="C22" i="14"/>
  <c r="C20" i="14"/>
  <c r="C19" i="14"/>
  <c r="C18" i="14"/>
  <c r="C17" i="14"/>
  <c r="C16" i="14"/>
  <c r="C15" i="14"/>
  <c r="C14" i="14"/>
  <c r="C13" i="14"/>
  <c r="F42" i="16" l="1"/>
  <c r="F45" i="16"/>
  <c r="D42" i="16"/>
  <c r="F39" i="16" l="1"/>
  <c r="F40" i="16" l="1"/>
  <c r="C12" i="14"/>
  <c r="D39" i="16" l="1"/>
  <c r="F53" i="16" l="1"/>
  <c r="F52" i="16"/>
  <c r="F54" i="16"/>
  <c r="D52" i="16" l="1"/>
  <c r="C24" i="14"/>
  <c r="F27" i="16" l="1"/>
  <c r="F24" i="16" l="1"/>
  <c r="F25" i="16"/>
  <c r="F26" i="16" l="1"/>
  <c r="D24" i="16"/>
  <c r="C9" i="14"/>
  <c r="F57" i="16" l="1"/>
  <c r="F56" i="16"/>
  <c r="F58" i="16"/>
  <c r="C25" i="14" l="1"/>
  <c r="D56" i="16" l="1"/>
  <c r="D5" i="16" l="1"/>
  <c r="F7" i="16" l="1"/>
  <c r="F6" i="16"/>
  <c r="C5" i="14"/>
  <c r="F5" i="16" l="1"/>
  <c r="C7" i="14" l="1"/>
</calcChain>
</file>

<file path=xl/sharedStrings.xml><?xml version="1.0" encoding="utf-8"?>
<sst xmlns="http://schemas.openxmlformats.org/spreadsheetml/2006/main" count="239" uniqueCount="189">
  <si>
    <t>主な手続き</t>
    <rPh sb="0" eb="1">
      <t>オモ</t>
    </rPh>
    <rPh sb="2" eb="4">
      <t>テツヅ</t>
    </rPh>
    <phoneticPr fontId="1"/>
  </si>
  <si>
    <t>対象者</t>
    <rPh sb="0" eb="3">
      <t>タイショウシャ</t>
    </rPh>
    <phoneticPr fontId="1"/>
  </si>
  <si>
    <t>受給者証返還</t>
    <rPh sb="4" eb="6">
      <t>ヘンカン</t>
    </rPh>
    <phoneticPr fontId="1"/>
  </si>
  <si>
    <t>受付窓口</t>
    <rPh sb="0" eb="2">
      <t>ウケツケ</t>
    </rPh>
    <rPh sb="2" eb="4">
      <t>マドグチ</t>
    </rPh>
    <phoneticPr fontId="1"/>
  </si>
  <si>
    <t>該当</t>
    <rPh sb="0" eb="2">
      <t>ガイトウ</t>
    </rPh>
    <phoneticPr fontId="1"/>
  </si>
  <si>
    <t>農地を相続された方</t>
    <rPh sb="0" eb="2">
      <t>ノウチ</t>
    </rPh>
    <rPh sb="3" eb="5">
      <t>ソウゾク</t>
    </rPh>
    <rPh sb="8" eb="9">
      <t>カタ</t>
    </rPh>
    <phoneticPr fontId="1"/>
  </si>
  <si>
    <t>農地法第3条の3第1項の規定による届出</t>
    <rPh sb="0" eb="3">
      <t>ノウチホウ</t>
    </rPh>
    <rPh sb="3" eb="4">
      <t>ダイ</t>
    </rPh>
    <rPh sb="5" eb="6">
      <t>ジョウ</t>
    </rPh>
    <rPh sb="8" eb="9">
      <t>ダイ</t>
    </rPh>
    <rPh sb="10" eb="11">
      <t>コウ</t>
    </rPh>
    <rPh sb="12" eb="14">
      <t>キテイ</t>
    </rPh>
    <rPh sb="17" eb="19">
      <t>トドケデ</t>
    </rPh>
    <phoneticPr fontId="1"/>
  </si>
  <si>
    <t>飯南飯高管内において、松阪市管理の浄化槽を使用している方</t>
    <rPh sb="0" eb="2">
      <t>イイナン</t>
    </rPh>
    <rPh sb="2" eb="4">
      <t>イイタカ</t>
    </rPh>
    <rPh sb="4" eb="6">
      <t>カンナイ</t>
    </rPh>
    <rPh sb="11" eb="14">
      <t>マツサカシ</t>
    </rPh>
    <rPh sb="14" eb="16">
      <t>カンリ</t>
    </rPh>
    <rPh sb="17" eb="20">
      <t>ジョウカソウ</t>
    </rPh>
    <rPh sb="21" eb="23">
      <t>シヨウ</t>
    </rPh>
    <rPh sb="27" eb="28">
      <t>カタ</t>
    </rPh>
    <phoneticPr fontId="1"/>
  </si>
  <si>
    <t>市・県民税に関する相続人代表者届出書の提出</t>
    <phoneticPr fontId="1"/>
  </si>
  <si>
    <t>農業集落排水処理施設を使用している方</t>
    <rPh sb="0" eb="6">
      <t>ノウギョウシュウラクハイスイ</t>
    </rPh>
    <rPh sb="6" eb="8">
      <t>ショリ</t>
    </rPh>
    <rPh sb="8" eb="10">
      <t>シセツ</t>
    </rPh>
    <rPh sb="11" eb="13">
      <t>シヨウ</t>
    </rPh>
    <rPh sb="17" eb="18">
      <t>カタ</t>
    </rPh>
    <phoneticPr fontId="1"/>
  </si>
  <si>
    <t>亡くなられた方のごみの処理（持込）をされる方</t>
    <rPh sb="0" eb="1">
      <t>ナ</t>
    </rPh>
    <rPh sb="6" eb="7">
      <t>カタ</t>
    </rPh>
    <rPh sb="11" eb="13">
      <t>ショリ</t>
    </rPh>
    <rPh sb="14" eb="15">
      <t>モ</t>
    </rPh>
    <rPh sb="15" eb="16">
      <t>コ</t>
    </rPh>
    <rPh sb="21" eb="22">
      <t>カタ</t>
    </rPh>
    <phoneticPr fontId="1"/>
  </si>
  <si>
    <t>ごみ処理の申込</t>
    <rPh sb="2" eb="4">
      <t>ショリ</t>
    </rPh>
    <rPh sb="5" eb="6">
      <t>モウ</t>
    </rPh>
    <rPh sb="6" eb="7">
      <t>コ</t>
    </rPh>
    <phoneticPr fontId="1"/>
  </si>
  <si>
    <t>犬を所有している方</t>
  </si>
  <si>
    <t>所有者の変更</t>
  </si>
  <si>
    <t>飯南飯高管内においてケーブルテレビ料金の助成金を受けている方</t>
    <rPh sb="0" eb="2">
      <t>イイナン</t>
    </rPh>
    <rPh sb="2" eb="4">
      <t>イイタカ</t>
    </rPh>
    <rPh sb="4" eb="6">
      <t>カンナイ</t>
    </rPh>
    <rPh sb="17" eb="19">
      <t>リョウキン</t>
    </rPh>
    <rPh sb="20" eb="23">
      <t>ジョセイキン</t>
    </rPh>
    <rPh sb="24" eb="25">
      <t>ウ</t>
    </rPh>
    <rPh sb="29" eb="30">
      <t>カタ</t>
    </rPh>
    <phoneticPr fontId="1"/>
  </si>
  <si>
    <t>変更の届出</t>
    <rPh sb="0" eb="2">
      <t>ヘンコウ</t>
    </rPh>
    <rPh sb="3" eb="4">
      <t>トド</t>
    </rPh>
    <rPh sb="4" eb="5">
      <t>デ</t>
    </rPh>
    <phoneticPr fontId="1"/>
  </si>
  <si>
    <t>篠田山霊苑自由墓地・納骨堂を使用している方</t>
    <rPh sb="14" eb="16">
      <t>シヨウ</t>
    </rPh>
    <rPh sb="20" eb="21">
      <t>カタ</t>
    </rPh>
    <phoneticPr fontId="1"/>
  </si>
  <si>
    <t>森林法第１０条の７の２第１項の規定による届出</t>
    <rPh sb="0" eb="2">
      <t>シンリン</t>
    </rPh>
    <rPh sb="2" eb="3">
      <t>ホウ</t>
    </rPh>
    <rPh sb="3" eb="4">
      <t>ダイ</t>
    </rPh>
    <rPh sb="6" eb="7">
      <t>ジョウ</t>
    </rPh>
    <rPh sb="11" eb="12">
      <t>ダイ</t>
    </rPh>
    <rPh sb="13" eb="14">
      <t>コウ</t>
    </rPh>
    <rPh sb="15" eb="17">
      <t>キテイ</t>
    </rPh>
    <rPh sb="20" eb="22">
      <t>トドケデ</t>
    </rPh>
    <phoneticPr fontId="1"/>
  </si>
  <si>
    <t>下水道事業受益者負担金を納付中または猶予中の方</t>
    <rPh sb="3" eb="5">
      <t>ジギョウ</t>
    </rPh>
    <rPh sb="14" eb="15">
      <t>チュウ</t>
    </rPh>
    <phoneticPr fontId="1"/>
  </si>
  <si>
    <t>就学援助申請者の方</t>
    <rPh sb="0" eb="2">
      <t>シュウガク</t>
    </rPh>
    <rPh sb="2" eb="4">
      <t>エンジョ</t>
    </rPh>
    <rPh sb="4" eb="6">
      <t>シンセイ</t>
    </rPh>
    <rPh sb="6" eb="7">
      <t>シャ</t>
    </rPh>
    <rPh sb="8" eb="9">
      <t>カタ</t>
    </rPh>
    <phoneticPr fontId="1"/>
  </si>
  <si>
    <t>世帯主変更届</t>
    <rPh sb="0" eb="3">
      <t>セタイヌシ</t>
    </rPh>
    <rPh sb="3" eb="6">
      <t>ヘンコウトドケ</t>
    </rPh>
    <phoneticPr fontId="1"/>
  </si>
  <si>
    <t>世帯主を変更する必要がある場合</t>
    <rPh sb="0" eb="3">
      <t>セタイヌシ</t>
    </rPh>
    <rPh sb="4" eb="6">
      <t>ヘンコウ</t>
    </rPh>
    <rPh sb="8" eb="10">
      <t>ヒツヨウ</t>
    </rPh>
    <rPh sb="13" eb="15">
      <t>バアイ</t>
    </rPh>
    <phoneticPr fontId="1"/>
  </si>
  <si>
    <t>年金受給者
年金加入者</t>
    <rPh sb="0" eb="2">
      <t>ネンキン</t>
    </rPh>
    <rPh sb="2" eb="4">
      <t>ジュキュウ</t>
    </rPh>
    <rPh sb="4" eb="5">
      <t>シャ</t>
    </rPh>
    <rPh sb="6" eb="8">
      <t>ネンキン</t>
    </rPh>
    <rPh sb="8" eb="11">
      <t>カニュウシャ</t>
    </rPh>
    <phoneticPr fontId="1"/>
  </si>
  <si>
    <t>まつさか市民カード、住民基本台帳カード、個人番号カード　の返還　　　　　　　</t>
    <rPh sb="4" eb="6">
      <t>シミン</t>
    </rPh>
    <rPh sb="10" eb="12">
      <t>ジュウミン</t>
    </rPh>
    <rPh sb="12" eb="14">
      <t>キホン</t>
    </rPh>
    <rPh sb="14" eb="16">
      <t>ダイチョウ</t>
    </rPh>
    <rPh sb="20" eb="22">
      <t>コジン</t>
    </rPh>
    <rPh sb="22" eb="24">
      <t>バンゴウ</t>
    </rPh>
    <rPh sb="29" eb="31">
      <t>ヘンカン</t>
    </rPh>
    <phoneticPr fontId="1"/>
  </si>
  <si>
    <t>戸籍住民課
１F　５番窓口</t>
    <rPh sb="0" eb="2">
      <t>コセキ</t>
    </rPh>
    <rPh sb="2" eb="4">
      <t>ジュウミン</t>
    </rPh>
    <rPh sb="4" eb="5">
      <t>カ</t>
    </rPh>
    <rPh sb="10" eb="11">
      <t>バン</t>
    </rPh>
    <rPh sb="11" eb="13">
      <t>マドグチ</t>
    </rPh>
    <phoneticPr fontId="1"/>
  </si>
  <si>
    <t>65歳以上の方または介護認定を受けている方</t>
    <rPh sb="2" eb="3">
      <t>サイ</t>
    </rPh>
    <rPh sb="3" eb="5">
      <t>イジョウ</t>
    </rPh>
    <phoneticPr fontId="1"/>
  </si>
  <si>
    <t>介護保険被保険者証等の返還
相続人代表の届出</t>
    <rPh sb="0" eb="2">
      <t>カイゴ</t>
    </rPh>
    <rPh sb="2" eb="4">
      <t>ホケン</t>
    </rPh>
    <rPh sb="4" eb="5">
      <t>ヒ</t>
    </rPh>
    <rPh sb="5" eb="8">
      <t>ホケンシャ</t>
    </rPh>
    <rPh sb="8" eb="9">
      <t>ショウ</t>
    </rPh>
    <rPh sb="9" eb="10">
      <t>トウ</t>
    </rPh>
    <rPh sb="11" eb="13">
      <t>ヘンカン</t>
    </rPh>
    <rPh sb="14" eb="17">
      <t>ソウゾクニン</t>
    </rPh>
    <rPh sb="17" eb="19">
      <t>ダイヒョウ</t>
    </rPh>
    <rPh sb="20" eb="22">
      <t>トドケデ</t>
    </rPh>
    <phoneticPr fontId="1"/>
  </si>
  <si>
    <t>介護保険課
１F　２番窓口</t>
    <rPh sb="0" eb="2">
      <t>カイゴ</t>
    </rPh>
    <rPh sb="2" eb="4">
      <t>ホケン</t>
    </rPh>
    <rPh sb="10" eb="11">
      <t>バン</t>
    </rPh>
    <phoneticPr fontId="1"/>
  </si>
  <si>
    <t>資格喪失届、保険証等の返還
葬祭費の請求　その他</t>
    <rPh sb="0" eb="2">
      <t>シカク</t>
    </rPh>
    <rPh sb="2" eb="4">
      <t>ソウシツ</t>
    </rPh>
    <rPh sb="4" eb="5">
      <t>トドケ</t>
    </rPh>
    <rPh sb="8" eb="9">
      <t>ショウ</t>
    </rPh>
    <rPh sb="9" eb="10">
      <t>トウ</t>
    </rPh>
    <rPh sb="11" eb="13">
      <t>ヘンカン</t>
    </rPh>
    <rPh sb="14" eb="16">
      <t>ソウサイ</t>
    </rPh>
    <rPh sb="16" eb="17">
      <t>ヒ</t>
    </rPh>
    <rPh sb="18" eb="20">
      <t>セイキュウ</t>
    </rPh>
    <rPh sb="23" eb="24">
      <t>タ</t>
    </rPh>
    <phoneticPr fontId="1"/>
  </si>
  <si>
    <t>国民健康保険加入者
国民健康保険加入者の居る世帯主</t>
    <rPh sb="18" eb="19">
      <t>シャ</t>
    </rPh>
    <rPh sb="20" eb="21">
      <t>イ</t>
    </rPh>
    <rPh sb="22" eb="24">
      <t>セタイ</t>
    </rPh>
    <rPh sb="24" eb="25">
      <t>ヌシ</t>
    </rPh>
    <phoneticPr fontId="1"/>
  </si>
  <si>
    <t>保険年金課（国民健康保険係）
１F　７-１窓口</t>
    <rPh sb="0" eb="2">
      <t>ホケン</t>
    </rPh>
    <rPh sb="2" eb="4">
      <t>ネンキン</t>
    </rPh>
    <rPh sb="4" eb="5">
      <t>カ</t>
    </rPh>
    <rPh sb="6" eb="8">
      <t>コクミン</t>
    </rPh>
    <rPh sb="8" eb="10">
      <t>ケンコウ</t>
    </rPh>
    <rPh sb="10" eb="12">
      <t>ホケン</t>
    </rPh>
    <rPh sb="12" eb="13">
      <t>カカリ</t>
    </rPh>
    <rPh sb="21" eb="23">
      <t>マドグチ</t>
    </rPh>
    <phoneticPr fontId="1"/>
  </si>
  <si>
    <t>保険年金課（高齢者保険係）
１F　７-3窓口</t>
    <rPh sb="0" eb="2">
      <t>ホケン</t>
    </rPh>
    <rPh sb="2" eb="4">
      <t>ネンキン</t>
    </rPh>
    <rPh sb="4" eb="5">
      <t>カ</t>
    </rPh>
    <rPh sb="6" eb="9">
      <t>コウレイシャ</t>
    </rPh>
    <rPh sb="9" eb="11">
      <t>ホケン</t>
    </rPh>
    <rPh sb="11" eb="12">
      <t>カカリ</t>
    </rPh>
    <phoneticPr fontId="1"/>
  </si>
  <si>
    <t>軽自動車の名義変更・廃車</t>
    <rPh sb="0" eb="4">
      <t>ケイジドウシャ</t>
    </rPh>
    <rPh sb="5" eb="7">
      <t>メイギ</t>
    </rPh>
    <rPh sb="7" eb="9">
      <t>ヘンコウ</t>
    </rPh>
    <rPh sb="10" eb="12">
      <t>ハイシャ</t>
    </rPh>
    <phoneticPr fontId="1"/>
  </si>
  <si>
    <t>資産税課
２F　４番窓口</t>
    <rPh sb="0" eb="3">
      <t>シサンゼイ</t>
    </rPh>
    <rPh sb="3" eb="4">
      <t>カ</t>
    </rPh>
    <phoneticPr fontId="1"/>
  </si>
  <si>
    <t>納税に関する相談</t>
    <rPh sb="0" eb="2">
      <t>ノウゼイ</t>
    </rPh>
    <rPh sb="3" eb="4">
      <t>カン</t>
    </rPh>
    <rPh sb="6" eb="8">
      <t>ソウダン</t>
    </rPh>
    <phoneticPr fontId="1"/>
  </si>
  <si>
    <t>収納課
２F　１番窓口</t>
    <rPh sb="0" eb="2">
      <t>シュウノウ</t>
    </rPh>
    <rPh sb="2" eb="3">
      <t>カ</t>
    </rPh>
    <phoneticPr fontId="1"/>
  </si>
  <si>
    <t xml:space="preserve">
障がい福祉課
１F　８-２窓口</t>
    <phoneticPr fontId="1"/>
  </si>
  <si>
    <t>福祉医療に関する手続き</t>
    <rPh sb="0" eb="2">
      <t>フクシ</t>
    </rPh>
    <rPh sb="2" eb="4">
      <t>イリョウ</t>
    </rPh>
    <rPh sb="5" eb="6">
      <t>カン</t>
    </rPh>
    <rPh sb="8" eb="10">
      <t>テツヅ</t>
    </rPh>
    <phoneticPr fontId="1"/>
  </si>
  <si>
    <t>国際警備保障株式会社　
０５９－２２４－９０００</t>
    <rPh sb="0" eb="2">
      <t>コクサイ</t>
    </rPh>
    <rPh sb="2" eb="4">
      <t>ケイビ</t>
    </rPh>
    <rPh sb="4" eb="6">
      <t>ホショウ</t>
    </rPh>
    <rPh sb="6" eb="10">
      <t>カブシキガイシャ</t>
    </rPh>
    <phoneticPr fontId="1"/>
  </si>
  <si>
    <t>地域福祉課（福祉医療係）
１F　９-２窓口</t>
    <rPh sb="6" eb="8">
      <t>フクシ</t>
    </rPh>
    <rPh sb="8" eb="10">
      <t>イリョウ</t>
    </rPh>
    <rPh sb="10" eb="11">
      <t>カカリ</t>
    </rPh>
    <phoneticPr fontId="1"/>
  </si>
  <si>
    <t>児童手当、児童扶養手当に関する手続き</t>
    <rPh sb="0" eb="2">
      <t>ジドウ</t>
    </rPh>
    <rPh sb="2" eb="4">
      <t>テアテ</t>
    </rPh>
    <rPh sb="5" eb="7">
      <t>ジドウ</t>
    </rPh>
    <rPh sb="7" eb="9">
      <t>フヨウ</t>
    </rPh>
    <rPh sb="9" eb="11">
      <t>テアテ</t>
    </rPh>
    <rPh sb="12" eb="13">
      <t>カン</t>
    </rPh>
    <rPh sb="15" eb="17">
      <t>テツヅ</t>
    </rPh>
    <phoneticPr fontId="1"/>
  </si>
  <si>
    <t>右記のカードの所持者</t>
    <rPh sb="0" eb="2">
      <t>ウキ</t>
    </rPh>
    <rPh sb="7" eb="10">
      <t>ショジシャ</t>
    </rPh>
    <phoneticPr fontId="1"/>
  </si>
  <si>
    <t>自立支援医療受給者証（精神通院）所持者</t>
    <rPh sb="0" eb="2">
      <t>ジリツ</t>
    </rPh>
    <rPh sb="2" eb="4">
      <t>シエン</t>
    </rPh>
    <rPh sb="4" eb="6">
      <t>イリョウ</t>
    </rPh>
    <rPh sb="11" eb="13">
      <t>セイシン</t>
    </rPh>
    <rPh sb="13" eb="15">
      <t>ツウイン</t>
    </rPh>
    <rPh sb="16" eb="19">
      <t>ショジシャ</t>
    </rPh>
    <phoneticPr fontId="1"/>
  </si>
  <si>
    <t>身体障害者手帳、療育手帳、精神保健福祉手帳の所持者</t>
    <rPh sb="0" eb="1">
      <t>シン</t>
    </rPh>
    <rPh sb="22" eb="25">
      <t>ショジシャ</t>
    </rPh>
    <phoneticPr fontId="1"/>
  </si>
  <si>
    <t>相続人代表納税者の指定、共有代表変更、未登記家屋の手続き</t>
    <rPh sb="0" eb="3">
      <t>ソウゾクニン</t>
    </rPh>
    <rPh sb="3" eb="5">
      <t>ダイヒョウ</t>
    </rPh>
    <rPh sb="5" eb="8">
      <t>ノウゼイシャ</t>
    </rPh>
    <rPh sb="9" eb="11">
      <t>シテイ</t>
    </rPh>
    <rPh sb="12" eb="14">
      <t>キョウユウ</t>
    </rPh>
    <rPh sb="14" eb="16">
      <t>ダイヒョウ</t>
    </rPh>
    <rPh sb="16" eb="18">
      <t>ヘンコウ</t>
    </rPh>
    <rPh sb="19" eb="22">
      <t>ミトウキ</t>
    </rPh>
    <rPh sb="22" eb="24">
      <t>カオク</t>
    </rPh>
    <rPh sb="25" eb="27">
      <t>テツヅ</t>
    </rPh>
    <phoneticPr fontId="1"/>
  </si>
  <si>
    <t>児童手当受給者、児童扶養手当受給者</t>
    <rPh sb="0" eb="2">
      <t>ジドウ</t>
    </rPh>
    <rPh sb="2" eb="4">
      <t>テアテ</t>
    </rPh>
    <rPh sb="4" eb="7">
      <t>ジュキュウシャ</t>
    </rPh>
    <rPh sb="8" eb="10">
      <t>ジドウ</t>
    </rPh>
    <rPh sb="10" eb="12">
      <t>フヨウ</t>
    </rPh>
    <rPh sb="12" eb="14">
      <t>テアテ</t>
    </rPh>
    <rPh sb="14" eb="16">
      <t>ジュキュウ</t>
    </rPh>
    <rPh sb="16" eb="17">
      <t>シャ</t>
    </rPh>
    <phoneticPr fontId="1"/>
  </si>
  <si>
    <t>後期高齢者医療保険加入者</t>
    <rPh sb="9" eb="12">
      <t>カニュウシャ</t>
    </rPh>
    <phoneticPr fontId="1"/>
  </si>
  <si>
    <t>市・県民税の納税義務者</t>
    <rPh sb="0" eb="1">
      <t>シ</t>
    </rPh>
    <rPh sb="2" eb="5">
      <t>ケンミンゼイ</t>
    </rPh>
    <rPh sb="6" eb="8">
      <t>ノウゼイ</t>
    </rPh>
    <rPh sb="8" eb="11">
      <t>ギムシャ</t>
    </rPh>
    <phoneticPr fontId="1"/>
  </si>
  <si>
    <t>原動機付自転車等(松阪市ナンバー)の車両の納税義務者</t>
    <rPh sb="0" eb="3">
      <t>ゲンドウキ</t>
    </rPh>
    <rPh sb="3" eb="4">
      <t>ツキ</t>
    </rPh>
    <rPh sb="4" eb="7">
      <t>ジテンシャ</t>
    </rPh>
    <rPh sb="7" eb="8">
      <t>トウ</t>
    </rPh>
    <rPh sb="9" eb="11">
      <t>マツサカ</t>
    </rPh>
    <rPh sb="11" eb="12">
      <t>シ</t>
    </rPh>
    <rPh sb="18" eb="20">
      <t>シャリョウ</t>
    </rPh>
    <rPh sb="21" eb="23">
      <t>ノウゼイ</t>
    </rPh>
    <rPh sb="23" eb="26">
      <t>ギムシャ</t>
    </rPh>
    <phoneticPr fontId="1"/>
  </si>
  <si>
    <t>固定資産の納税義務者</t>
    <rPh sb="0" eb="2">
      <t>コテイ</t>
    </rPh>
    <rPh sb="2" eb="4">
      <t>シサン</t>
    </rPh>
    <rPh sb="5" eb="7">
      <t>ノウゼイ</t>
    </rPh>
    <rPh sb="7" eb="10">
      <t>ギムシャ</t>
    </rPh>
    <phoneticPr fontId="1"/>
  </si>
  <si>
    <t>障害福祉サービス、地域相談支援、障害児通所支援の受給者</t>
    <rPh sb="0" eb="2">
      <t>ショウガイ</t>
    </rPh>
    <rPh sb="2" eb="4">
      <t>フクシ</t>
    </rPh>
    <rPh sb="9" eb="11">
      <t>チイキ</t>
    </rPh>
    <rPh sb="11" eb="13">
      <t>ソウダン</t>
    </rPh>
    <rPh sb="13" eb="15">
      <t>シエン</t>
    </rPh>
    <rPh sb="16" eb="18">
      <t>ショウガイ</t>
    </rPh>
    <rPh sb="18" eb="19">
      <t>ジ</t>
    </rPh>
    <rPh sb="19" eb="21">
      <t>ツウショ</t>
    </rPh>
    <rPh sb="21" eb="23">
      <t>シエン</t>
    </rPh>
    <rPh sb="24" eb="27">
      <t>ジュキュウシャ</t>
    </rPh>
    <phoneticPr fontId="1"/>
  </si>
  <si>
    <t>障がい者紙オムツの給付を受給者</t>
    <rPh sb="0" eb="1">
      <t>ショウ</t>
    </rPh>
    <rPh sb="3" eb="4">
      <t>シャ</t>
    </rPh>
    <rPh sb="4" eb="5">
      <t>カミ</t>
    </rPh>
    <rPh sb="9" eb="11">
      <t>キュウフ</t>
    </rPh>
    <rPh sb="12" eb="15">
      <t>ジュキュウシャ</t>
    </rPh>
    <phoneticPr fontId="1"/>
  </si>
  <si>
    <t>障がい者タクシー乗車券の所持者</t>
    <rPh sb="0" eb="1">
      <t>ショウ</t>
    </rPh>
    <rPh sb="3" eb="4">
      <t>シャ</t>
    </rPh>
    <rPh sb="8" eb="11">
      <t>ジョウシャケン</t>
    </rPh>
    <rPh sb="12" eb="15">
      <t>ショジシャ</t>
    </rPh>
    <phoneticPr fontId="1"/>
  </si>
  <si>
    <t>自動車燃料費助成の受給者</t>
    <rPh sb="0" eb="3">
      <t>ジドウシャ</t>
    </rPh>
    <rPh sb="3" eb="6">
      <t>ネンリョウヒ</t>
    </rPh>
    <rPh sb="6" eb="8">
      <t>ジョセイ</t>
    </rPh>
    <rPh sb="9" eb="12">
      <t>ジュキュウシャ</t>
    </rPh>
    <phoneticPr fontId="1"/>
  </si>
  <si>
    <t>三重おもいやり駐車場利用証の所持者</t>
    <rPh sb="0" eb="2">
      <t>ミエ</t>
    </rPh>
    <rPh sb="7" eb="9">
      <t>チュウシャ</t>
    </rPh>
    <rPh sb="9" eb="10">
      <t>バ</t>
    </rPh>
    <rPh sb="10" eb="12">
      <t>リヨウ</t>
    </rPh>
    <rPh sb="12" eb="13">
      <t>ショウ</t>
    </rPh>
    <rPh sb="14" eb="17">
      <t>ショジシャ</t>
    </rPh>
    <phoneticPr fontId="1"/>
  </si>
  <si>
    <t>障がい者医療費助成、ひとり親家庭等医療費助成、こども医療費助成の受給者</t>
    <rPh sb="0" eb="1">
      <t>ショウ</t>
    </rPh>
    <rPh sb="3" eb="4">
      <t>シャ</t>
    </rPh>
    <rPh sb="4" eb="6">
      <t>イリョウ</t>
    </rPh>
    <rPh sb="6" eb="7">
      <t>ヒ</t>
    </rPh>
    <rPh sb="7" eb="9">
      <t>ジョセイ</t>
    </rPh>
    <rPh sb="13" eb="14">
      <t>オヤ</t>
    </rPh>
    <rPh sb="14" eb="16">
      <t>カテイ</t>
    </rPh>
    <rPh sb="16" eb="17">
      <t>トウ</t>
    </rPh>
    <rPh sb="17" eb="20">
      <t>イリョウヒ</t>
    </rPh>
    <rPh sb="20" eb="22">
      <t>ジョセイ</t>
    </rPh>
    <rPh sb="26" eb="29">
      <t>イリョウヒ</t>
    </rPh>
    <rPh sb="29" eb="31">
      <t>ジョセイ</t>
    </rPh>
    <rPh sb="32" eb="35">
      <t>ジュキュウシャ</t>
    </rPh>
    <phoneticPr fontId="1"/>
  </si>
  <si>
    <t>認可保育園・公立幼稚園在園の利用者</t>
    <rPh sb="0" eb="2">
      <t>ニンカ</t>
    </rPh>
    <rPh sb="2" eb="5">
      <t>ホ</t>
    </rPh>
    <rPh sb="6" eb="8">
      <t>コウリツ</t>
    </rPh>
    <rPh sb="8" eb="11">
      <t>ヨ</t>
    </rPh>
    <rPh sb="11" eb="13">
      <t>ザイエン</t>
    </rPh>
    <rPh sb="14" eb="17">
      <t>リヨウシャ</t>
    </rPh>
    <phoneticPr fontId="1"/>
  </si>
  <si>
    <t>学校教育課
第２分館　１F</t>
    <rPh sb="0" eb="2">
      <t>ガッコウ</t>
    </rPh>
    <rPh sb="2" eb="4">
      <t>キョウイク</t>
    </rPh>
    <rPh sb="4" eb="5">
      <t>カ</t>
    </rPh>
    <rPh sb="6" eb="7">
      <t>ダイ</t>
    </rPh>
    <rPh sb="8" eb="10">
      <t>ブンカン</t>
    </rPh>
    <phoneticPr fontId="1"/>
  </si>
  <si>
    <t>市営住宅の入居者</t>
    <rPh sb="0" eb="2">
      <t>シエイ</t>
    </rPh>
    <rPh sb="2" eb="4">
      <t>ジュウタク</t>
    </rPh>
    <rPh sb="5" eb="8">
      <t>ニュウキョシャ</t>
    </rPh>
    <phoneticPr fontId="1"/>
  </si>
  <si>
    <t>市営住宅に関する手続き</t>
    <rPh sb="0" eb="2">
      <t>シエイ</t>
    </rPh>
    <rPh sb="2" eb="4">
      <t>ジュウタク</t>
    </rPh>
    <rPh sb="5" eb="6">
      <t>カン</t>
    </rPh>
    <rPh sb="8" eb="10">
      <t>テツヅ</t>
    </rPh>
    <phoneticPr fontId="1"/>
  </si>
  <si>
    <t>住宅課
２F　８番窓口</t>
    <rPh sb="0" eb="2">
      <t>ジュウタク</t>
    </rPh>
    <rPh sb="2" eb="3">
      <t>カ</t>
    </rPh>
    <rPh sb="8" eb="9">
      <t>バン</t>
    </rPh>
    <rPh sb="9" eb="11">
      <t>マドグチ</t>
    </rPh>
    <phoneticPr fontId="1"/>
  </si>
  <si>
    <t>三重県心身障害者扶養共済制度加入者</t>
    <rPh sb="14" eb="17">
      <t>カニュウシャ</t>
    </rPh>
    <phoneticPr fontId="1"/>
  </si>
  <si>
    <t>死亡届、請求手続き</t>
    <rPh sb="0" eb="3">
      <t>シボウトドケ</t>
    </rPh>
    <rPh sb="4" eb="6">
      <t>セイキュウ</t>
    </rPh>
    <rPh sb="6" eb="8">
      <t>テツヅ</t>
    </rPh>
    <phoneticPr fontId="1"/>
  </si>
  <si>
    <t>上下水道に関する手続き</t>
    <rPh sb="0" eb="2">
      <t>ジョウゲ</t>
    </rPh>
    <rPh sb="2" eb="4">
      <t>スイドウ</t>
    </rPh>
    <rPh sb="5" eb="6">
      <t>カン</t>
    </rPh>
    <rPh sb="8" eb="10">
      <t>テツヅ</t>
    </rPh>
    <phoneticPr fontId="1"/>
  </si>
  <si>
    <t>就学援助に関する手続き</t>
    <rPh sb="0" eb="2">
      <t>シュウガク</t>
    </rPh>
    <rPh sb="2" eb="4">
      <t>エンジョ</t>
    </rPh>
    <rPh sb="5" eb="6">
      <t>カン</t>
    </rPh>
    <rPh sb="8" eb="10">
      <t>テツヅ</t>
    </rPh>
    <phoneticPr fontId="1"/>
  </si>
  <si>
    <t>保育園の利用に関する手続き</t>
    <rPh sb="0" eb="3">
      <t>ホイクエン</t>
    </rPh>
    <rPh sb="4" eb="6">
      <t>リヨウ</t>
    </rPh>
    <rPh sb="7" eb="8">
      <t>カン</t>
    </rPh>
    <rPh sb="10" eb="12">
      <t>テツヅ</t>
    </rPh>
    <phoneticPr fontId="1"/>
  </si>
  <si>
    <t>手当に関する手続き</t>
    <rPh sb="0" eb="2">
      <t>テアテ</t>
    </rPh>
    <rPh sb="3" eb="4">
      <t>カン</t>
    </rPh>
    <rPh sb="6" eb="8">
      <t>テツヅ</t>
    </rPh>
    <phoneticPr fontId="1"/>
  </si>
  <si>
    <t>緊急通報装置の貸与がある方
（障がい者・高齢者）</t>
    <rPh sb="0" eb="2">
      <t>キンキュウ</t>
    </rPh>
    <rPh sb="2" eb="4">
      <t>ツウホウ</t>
    </rPh>
    <rPh sb="4" eb="6">
      <t>ソウチ</t>
    </rPh>
    <rPh sb="7" eb="9">
      <t>タイヨ</t>
    </rPh>
    <rPh sb="12" eb="13">
      <t>カタ</t>
    </rPh>
    <rPh sb="15" eb="16">
      <t>ショウ</t>
    </rPh>
    <rPh sb="18" eb="19">
      <t>シャ</t>
    </rPh>
    <rPh sb="20" eb="23">
      <t>コウレイシャ</t>
    </rPh>
    <phoneticPr fontId="1"/>
  </si>
  <si>
    <t>墓地使用権継承申請
納骨堂承継使用申請</t>
    <phoneticPr fontId="1"/>
  </si>
  <si>
    <t>浄化槽使用に関する手続き</t>
    <rPh sb="0" eb="3">
      <t>ジョウカソウ</t>
    </rPh>
    <rPh sb="3" eb="5">
      <t>シヨウ</t>
    </rPh>
    <rPh sb="6" eb="7">
      <t>カン</t>
    </rPh>
    <rPh sb="9" eb="11">
      <t>テツヅ</t>
    </rPh>
    <phoneticPr fontId="1"/>
  </si>
  <si>
    <t>秘書広報課
３F</t>
    <rPh sb="0" eb="2">
      <t>ヒショ</t>
    </rPh>
    <rPh sb="2" eb="5">
      <t>コウホウカ</t>
    </rPh>
    <phoneticPr fontId="1"/>
  </si>
  <si>
    <t>農村整備課（管理係）
４F</t>
    <rPh sb="0" eb="5">
      <t>ノウソンセイビカ</t>
    </rPh>
    <rPh sb="6" eb="8">
      <t>カンリ</t>
    </rPh>
    <rPh sb="8" eb="9">
      <t>カカリ</t>
    </rPh>
    <phoneticPr fontId="1"/>
  </si>
  <si>
    <t>排水設備使用に関する手続き</t>
    <rPh sb="0" eb="2">
      <t>ハイスイ</t>
    </rPh>
    <rPh sb="2" eb="4">
      <t>セツビ</t>
    </rPh>
    <rPh sb="4" eb="6">
      <t>シヨウ</t>
    </rPh>
    <rPh sb="7" eb="8">
      <t>カン</t>
    </rPh>
    <rPh sb="10" eb="12">
      <t>テツヅ</t>
    </rPh>
    <phoneticPr fontId="1"/>
  </si>
  <si>
    <t>農業委員会事務局
４F</t>
    <rPh sb="0" eb="2">
      <t>ノウギョウ</t>
    </rPh>
    <phoneticPr fontId="1"/>
  </si>
  <si>
    <t>森林を相続された方
（※地域森林計画の対象のみ）</t>
    <rPh sb="0" eb="2">
      <t>シンリン</t>
    </rPh>
    <rPh sb="3" eb="5">
      <t>ソウゾク</t>
    </rPh>
    <rPh sb="8" eb="9">
      <t>カタ</t>
    </rPh>
    <rPh sb="12" eb="14">
      <t>チイキ</t>
    </rPh>
    <rPh sb="14" eb="16">
      <t>シンリン</t>
    </rPh>
    <rPh sb="16" eb="18">
      <t>ケイカク</t>
    </rPh>
    <rPh sb="19" eb="21">
      <t>タイショウ</t>
    </rPh>
    <phoneticPr fontId="1"/>
  </si>
  <si>
    <t>特別障害者手当、障害児福祉手当、
特別児童扶養手当等の受給者</t>
    <rPh sb="0" eb="2">
      <t>トクベツ</t>
    </rPh>
    <rPh sb="2" eb="5">
      <t>ショウガイシャ</t>
    </rPh>
    <rPh sb="5" eb="7">
      <t>テアテ</t>
    </rPh>
    <rPh sb="25" eb="26">
      <t>トウ</t>
    </rPh>
    <rPh sb="27" eb="29">
      <t>ジュキュウ</t>
    </rPh>
    <rPh sb="29" eb="30">
      <t>シャ</t>
    </rPh>
    <phoneticPr fontId="1"/>
  </si>
  <si>
    <t>手帳の返還</t>
    <rPh sb="0" eb="2">
      <t>テチョウ</t>
    </rPh>
    <rPh sb="3" eb="5">
      <t>ヘンカン</t>
    </rPh>
    <phoneticPr fontId="1"/>
  </si>
  <si>
    <t>受給者証の返還</t>
    <rPh sb="5" eb="7">
      <t>ヘンカン</t>
    </rPh>
    <phoneticPr fontId="1"/>
  </si>
  <si>
    <t>上下水道総務課
料金係・受益者負担係
第３分館　１F</t>
    <rPh sb="0" eb="2">
      <t>ジョウゲ</t>
    </rPh>
    <rPh sb="2" eb="4">
      <t>スイドウ</t>
    </rPh>
    <rPh sb="4" eb="7">
      <t>ソウムカ</t>
    </rPh>
    <rPh sb="8" eb="10">
      <t>リョウキン</t>
    </rPh>
    <rPh sb="10" eb="11">
      <t>カカリ</t>
    </rPh>
    <rPh sb="12" eb="15">
      <t>ジュエキシャ</t>
    </rPh>
    <rPh sb="15" eb="17">
      <t>フタン</t>
    </rPh>
    <rPh sb="17" eb="18">
      <t>カカリ</t>
    </rPh>
    <rPh sb="19" eb="20">
      <t>ダイ</t>
    </rPh>
    <rPh sb="21" eb="23">
      <t>ブンカン</t>
    </rPh>
    <phoneticPr fontId="1"/>
  </si>
  <si>
    <t>環境課（墓苑係）
（篠田山斎場）２９－１３１７</t>
    <rPh sb="4" eb="6">
      <t>ボエン</t>
    </rPh>
    <rPh sb="6" eb="7">
      <t>ガカリ</t>
    </rPh>
    <phoneticPr fontId="1"/>
  </si>
  <si>
    <t>飯南・飯高環境事務所
（飯南）３２－２５１２</t>
    <rPh sb="0" eb="2">
      <t>イイナン</t>
    </rPh>
    <rPh sb="3" eb="5">
      <t>イイタカ</t>
    </rPh>
    <rPh sb="5" eb="7">
      <t>カンキョウ</t>
    </rPh>
    <rPh sb="7" eb="9">
      <t>ジム</t>
    </rPh>
    <rPh sb="9" eb="10">
      <t>ショ</t>
    </rPh>
    <rPh sb="12" eb="14">
      <t>イイナン</t>
    </rPh>
    <phoneticPr fontId="1"/>
  </si>
  <si>
    <t>環境課
保全係第４別棟　１F</t>
    <phoneticPr fontId="1"/>
  </si>
  <si>
    <t>松阪市クリーンセンター
３６－０９７５</t>
    <rPh sb="0" eb="3">
      <t>マツサカシ</t>
    </rPh>
    <phoneticPr fontId="1"/>
  </si>
  <si>
    <t>林業振興課（林業振興）
（飯高）４６－７１２４</t>
    <rPh sb="0" eb="2">
      <t>リンギョウ</t>
    </rPh>
    <rPh sb="2" eb="5">
      <t>シンコウカ</t>
    </rPh>
    <rPh sb="6" eb="8">
      <t>リンギョウ</t>
    </rPh>
    <rPh sb="8" eb="10">
      <t>シンコウ</t>
    </rPh>
    <rPh sb="13" eb="15">
      <t>イイタカ</t>
    </rPh>
    <phoneticPr fontId="1"/>
  </si>
  <si>
    <t>こども支援課
１F　１０－１窓口</t>
    <rPh sb="3" eb="5">
      <t>シエン</t>
    </rPh>
    <rPh sb="5" eb="6">
      <t>カ</t>
    </rPh>
    <rPh sb="14" eb="16">
      <t>マドグチ</t>
    </rPh>
    <phoneticPr fontId="1"/>
  </si>
  <si>
    <t>こども未来課
１F　１１番窓口</t>
    <rPh sb="3" eb="5">
      <t>ミライ</t>
    </rPh>
    <rPh sb="5" eb="6">
      <t>カ</t>
    </rPh>
    <rPh sb="12" eb="13">
      <t>バン</t>
    </rPh>
    <rPh sb="13" eb="15">
      <t>マドグチ</t>
    </rPh>
    <phoneticPr fontId="1"/>
  </si>
  <si>
    <t>給付に関する手続き、返還</t>
    <rPh sb="0" eb="2">
      <t>キュウフ</t>
    </rPh>
    <rPh sb="3" eb="4">
      <t>カン</t>
    </rPh>
    <rPh sb="6" eb="8">
      <t>テツヅ</t>
    </rPh>
    <rPh sb="10" eb="12">
      <t>ヘンカン</t>
    </rPh>
    <phoneticPr fontId="1"/>
  </si>
  <si>
    <t>機器の撤去</t>
    <rPh sb="0" eb="2">
      <t>キキ</t>
    </rPh>
    <rPh sb="3" eb="5">
      <t>テッキョ</t>
    </rPh>
    <phoneticPr fontId="1"/>
  </si>
  <si>
    <t>保険年金課（国民年金係）
１F　７-２窓口</t>
    <rPh sb="0" eb="2">
      <t>ホケン</t>
    </rPh>
    <rPh sb="2" eb="4">
      <t>ネンキン</t>
    </rPh>
    <rPh sb="4" eb="5">
      <t>カ</t>
    </rPh>
    <rPh sb="6" eb="8">
      <t>コクミン</t>
    </rPh>
    <rPh sb="8" eb="10">
      <t>ネンキン</t>
    </rPh>
    <rPh sb="10" eb="11">
      <t>カカリ</t>
    </rPh>
    <rPh sb="19" eb="21">
      <t>マドグチ</t>
    </rPh>
    <phoneticPr fontId="1"/>
  </si>
  <si>
    <r>
      <t xml:space="preserve">市民税課
２F　３番窓口
</t>
    </r>
    <r>
      <rPr>
        <sz val="9"/>
        <color theme="1"/>
        <rFont val="ＭＳ Ｐゴシック"/>
        <family val="3"/>
        <charset val="128"/>
      </rPr>
      <t>※軽自動車・二輪１２６ｃｃ以上は、
軽自動車協会又は運輸局</t>
    </r>
    <rPh sb="0" eb="3">
      <t>シミンゼイ</t>
    </rPh>
    <rPh sb="3" eb="4">
      <t>カ</t>
    </rPh>
    <rPh sb="9" eb="10">
      <t>バン</t>
    </rPh>
    <rPh sb="10" eb="12">
      <t>マドグチ</t>
    </rPh>
    <rPh sb="14" eb="18">
      <t>ケイジドウシャ</t>
    </rPh>
    <rPh sb="19" eb="21">
      <t>ニリン</t>
    </rPh>
    <phoneticPr fontId="1"/>
  </si>
  <si>
    <t>死亡届,請求手続き</t>
    <rPh sb="0" eb="3">
      <t>シボウトドケ</t>
    </rPh>
    <rPh sb="4" eb="6">
      <t>セイキュウ</t>
    </rPh>
    <rPh sb="6" eb="8">
      <t>テツヅ</t>
    </rPh>
    <phoneticPr fontId="1"/>
  </si>
  <si>
    <t>対応</t>
    <rPh sb="0" eb="2">
      <t>タイオウ</t>
    </rPh>
    <phoneticPr fontId="1"/>
  </si>
  <si>
    <t>死亡一時金</t>
    <rPh sb="0" eb="2">
      <t>シボウ</t>
    </rPh>
    <rPh sb="2" eb="5">
      <t>イチジキン</t>
    </rPh>
    <phoneticPr fontId="1"/>
  </si>
  <si>
    <t>聞き取りで確認</t>
    <rPh sb="0" eb="1">
      <t>キ</t>
    </rPh>
    <rPh sb="2" eb="3">
      <t>ト</t>
    </rPh>
    <rPh sb="5" eb="7">
      <t>カクニン</t>
    </rPh>
    <phoneticPr fontId="1"/>
  </si>
  <si>
    <t>住基で確認</t>
    <rPh sb="0" eb="1">
      <t>スミ</t>
    </rPh>
    <rPh sb="1" eb="2">
      <t>モトイ</t>
    </rPh>
    <rPh sb="3" eb="5">
      <t>カクニン</t>
    </rPh>
    <phoneticPr fontId="1"/>
  </si>
  <si>
    <t>該当なし（来訪不要）</t>
    <rPh sb="0" eb="2">
      <t>ガイトウ</t>
    </rPh>
    <rPh sb="5" eb="7">
      <t>ライホウ</t>
    </rPh>
    <rPh sb="7" eb="9">
      <t>フヨウ</t>
    </rPh>
    <phoneticPr fontId="1"/>
  </si>
  <si>
    <t>原課窓口</t>
    <rPh sb="0" eb="2">
      <t>ゲンカ</t>
    </rPh>
    <rPh sb="2" eb="4">
      <t>マドグチ</t>
    </rPh>
    <phoneticPr fontId="1"/>
  </si>
  <si>
    <t>おくやみで対応</t>
    <rPh sb="5" eb="7">
      <t>タイオウ</t>
    </rPh>
    <phoneticPr fontId="1"/>
  </si>
  <si>
    <t>連絡事項</t>
    <rPh sb="0" eb="2">
      <t>レンラク</t>
    </rPh>
    <rPh sb="2" eb="4">
      <t>ジコウ</t>
    </rPh>
    <phoneticPr fontId="1"/>
  </si>
  <si>
    <t>回答者</t>
    <rPh sb="0" eb="2">
      <t>カイトウ</t>
    </rPh>
    <rPh sb="2" eb="3">
      <t>シャ</t>
    </rPh>
    <phoneticPr fontId="1"/>
  </si>
  <si>
    <t>年金</t>
    <rPh sb="0" eb="2">
      <t>ネンキン</t>
    </rPh>
    <phoneticPr fontId="1"/>
  </si>
  <si>
    <t>介護</t>
    <rPh sb="0" eb="2">
      <t>カイゴ</t>
    </rPh>
    <phoneticPr fontId="1"/>
  </si>
  <si>
    <t>国保</t>
    <rPh sb="0" eb="2">
      <t>コクホ</t>
    </rPh>
    <phoneticPr fontId="1"/>
  </si>
  <si>
    <t>後期</t>
    <rPh sb="0" eb="2">
      <t>コウキ</t>
    </rPh>
    <phoneticPr fontId="1"/>
  </si>
  <si>
    <t>収納</t>
    <rPh sb="0" eb="2">
      <t>シュウノウ</t>
    </rPh>
    <phoneticPr fontId="1"/>
  </si>
  <si>
    <t>住宅</t>
    <rPh sb="0" eb="2">
      <t>ジュウタク</t>
    </rPh>
    <phoneticPr fontId="1"/>
  </si>
  <si>
    <t>浄化槽</t>
    <rPh sb="0" eb="3">
      <t>ジョウカソウ</t>
    </rPh>
    <phoneticPr fontId="1"/>
  </si>
  <si>
    <t>墓地</t>
    <rPh sb="0" eb="2">
      <t>ボチ</t>
    </rPh>
    <phoneticPr fontId="1"/>
  </si>
  <si>
    <t>犬</t>
    <rPh sb="0" eb="1">
      <t>イヌ</t>
    </rPh>
    <phoneticPr fontId="1"/>
  </si>
  <si>
    <t>ごみ</t>
    <phoneticPr fontId="1"/>
  </si>
  <si>
    <t>農地</t>
    <rPh sb="0" eb="2">
      <t>ノウチ</t>
    </rPh>
    <phoneticPr fontId="1"/>
  </si>
  <si>
    <t>森林</t>
    <rPh sb="0" eb="2">
      <t>シンリン</t>
    </rPh>
    <phoneticPr fontId="1"/>
  </si>
  <si>
    <t>略称</t>
    <rPh sb="0" eb="2">
      <t>リャクショウ</t>
    </rPh>
    <phoneticPr fontId="1"/>
  </si>
  <si>
    <t>納税義務者・納税管理人・相続人代表等</t>
    <phoneticPr fontId="1"/>
  </si>
  <si>
    <t>下水道に接続されており、井戸水を使用している世帯</t>
    <phoneticPr fontId="1"/>
  </si>
  <si>
    <t>主変</t>
    <rPh sb="0" eb="1">
      <t>ヌシ</t>
    </rPh>
    <rPh sb="1" eb="2">
      <t>ヘン</t>
    </rPh>
    <phoneticPr fontId="1"/>
  </si>
  <si>
    <t>死亡届</t>
    <rPh sb="0" eb="3">
      <t>シボウトドケ</t>
    </rPh>
    <phoneticPr fontId="1"/>
  </si>
  <si>
    <t>未支給年金・死亡届</t>
    <rPh sb="0" eb="1">
      <t>ミ</t>
    </rPh>
    <rPh sb="1" eb="3">
      <t>シキュウ</t>
    </rPh>
    <rPh sb="3" eb="5">
      <t>ネンキン</t>
    </rPh>
    <rPh sb="6" eb="9">
      <t>シボウトドケ</t>
    </rPh>
    <phoneticPr fontId="1"/>
  </si>
  <si>
    <t>遺族・未支給年金</t>
    <rPh sb="0" eb="2">
      <t>イゾク</t>
    </rPh>
    <rPh sb="3" eb="4">
      <t>ミ</t>
    </rPh>
    <rPh sb="4" eb="6">
      <t>シキュウ</t>
    </rPh>
    <rPh sb="6" eb="7">
      <t>ネン</t>
    </rPh>
    <rPh sb="7" eb="8">
      <t>キン</t>
    </rPh>
    <phoneticPr fontId="1"/>
  </si>
  <si>
    <t>寡婦年金</t>
    <rPh sb="0" eb="2">
      <t>カフ</t>
    </rPh>
    <rPh sb="2" eb="4">
      <t>ネンキン</t>
    </rPh>
    <phoneticPr fontId="1"/>
  </si>
  <si>
    <t>市民税</t>
    <rPh sb="0" eb="3">
      <t>シミンゼイ</t>
    </rPh>
    <phoneticPr fontId="1"/>
  </si>
  <si>
    <t>固定資産</t>
    <rPh sb="0" eb="2">
      <t>コテイ</t>
    </rPh>
    <rPh sb="2" eb="4">
      <t>シサン</t>
    </rPh>
    <phoneticPr fontId="1"/>
  </si>
  <si>
    <t>障害
手帳返還</t>
    <rPh sb="0" eb="2">
      <t>ショウガイ</t>
    </rPh>
    <rPh sb="3" eb="5">
      <t>テチョウ</t>
    </rPh>
    <rPh sb="5" eb="7">
      <t>ヘンカン</t>
    </rPh>
    <phoneticPr fontId="1"/>
  </si>
  <si>
    <t>障害
自立支医</t>
    <rPh sb="0" eb="2">
      <t>ショウガイ</t>
    </rPh>
    <rPh sb="3" eb="5">
      <t>ジリツ</t>
    </rPh>
    <rPh sb="5" eb="6">
      <t>シ</t>
    </rPh>
    <rPh sb="6" eb="7">
      <t>イ</t>
    </rPh>
    <phoneticPr fontId="1"/>
  </si>
  <si>
    <t>障害
扶養共済</t>
    <rPh sb="0" eb="2">
      <t>ショウガイ</t>
    </rPh>
    <rPh sb="3" eb="5">
      <t>フヨウ</t>
    </rPh>
    <rPh sb="5" eb="7">
      <t>キョウサイ</t>
    </rPh>
    <phoneticPr fontId="1"/>
  </si>
  <si>
    <t>障害
手当類</t>
    <rPh sb="0" eb="2">
      <t>ショウガイ</t>
    </rPh>
    <rPh sb="3" eb="5">
      <t>テアテ</t>
    </rPh>
    <rPh sb="5" eb="6">
      <t>ルイ</t>
    </rPh>
    <phoneticPr fontId="1"/>
  </si>
  <si>
    <t>障害
サービス</t>
    <rPh sb="0" eb="2">
      <t>ショウガイ</t>
    </rPh>
    <phoneticPr fontId="1"/>
  </si>
  <si>
    <t>障害
オムツ</t>
    <rPh sb="0" eb="2">
      <t>ショウガイ</t>
    </rPh>
    <phoneticPr fontId="1"/>
  </si>
  <si>
    <t>障害
タクシー</t>
    <rPh sb="0" eb="2">
      <t>ショウガイ</t>
    </rPh>
    <phoneticPr fontId="1"/>
  </si>
  <si>
    <t>障害
燃料費</t>
    <rPh sb="0" eb="2">
      <t>ショウガイ</t>
    </rPh>
    <rPh sb="3" eb="6">
      <t>ネンリョウヒ</t>
    </rPh>
    <phoneticPr fontId="1"/>
  </si>
  <si>
    <t>障害
おもいやり</t>
    <rPh sb="0" eb="2">
      <t>ショウガイ</t>
    </rPh>
    <phoneticPr fontId="1"/>
  </si>
  <si>
    <t>障害
緊急通報</t>
    <rPh sb="0" eb="2">
      <t>ショウガイ</t>
    </rPh>
    <rPh sb="3" eb="5">
      <t>キンキュウ</t>
    </rPh>
    <rPh sb="5" eb="7">
      <t>ツウホウ</t>
    </rPh>
    <phoneticPr fontId="1"/>
  </si>
  <si>
    <t>福祉医療</t>
    <rPh sb="0" eb="2">
      <t>フクシ</t>
    </rPh>
    <rPh sb="2" eb="4">
      <t>イリョウ</t>
    </rPh>
    <phoneticPr fontId="1"/>
  </si>
  <si>
    <t>こども
児手児扶</t>
    <rPh sb="4" eb="5">
      <t>ジ</t>
    </rPh>
    <rPh sb="5" eb="6">
      <t>テ</t>
    </rPh>
    <rPh sb="6" eb="7">
      <t>ジ</t>
    </rPh>
    <rPh sb="7" eb="8">
      <t>フ</t>
    </rPh>
    <phoneticPr fontId="1"/>
  </si>
  <si>
    <t>幼稚保育</t>
    <rPh sb="0" eb="2">
      <t>ヨウチ</t>
    </rPh>
    <rPh sb="2" eb="4">
      <t>ホイク</t>
    </rPh>
    <phoneticPr fontId="1"/>
  </si>
  <si>
    <t>就学援助</t>
    <rPh sb="0" eb="2">
      <t>シュウガク</t>
    </rPh>
    <rPh sb="2" eb="4">
      <t>エンジョ</t>
    </rPh>
    <phoneticPr fontId="1"/>
  </si>
  <si>
    <t>農業排水</t>
    <rPh sb="0" eb="2">
      <t>ノウギョウ</t>
    </rPh>
    <rPh sb="2" eb="4">
      <t>ハイスイ</t>
    </rPh>
    <phoneticPr fontId="1"/>
  </si>
  <si>
    <t>印鑑登録</t>
    <rPh sb="0" eb="2">
      <t>インカン</t>
    </rPh>
    <rPh sb="2" eb="4">
      <t>トウロク</t>
    </rPh>
    <phoneticPr fontId="1"/>
  </si>
  <si>
    <t>軽自動車</t>
    <rPh sb="0" eb="4">
      <t>ケイジドウシャ</t>
    </rPh>
    <phoneticPr fontId="1"/>
  </si>
  <si>
    <t>水道井戸</t>
    <rPh sb="0" eb="2">
      <t>スイドウ</t>
    </rPh>
    <rPh sb="2" eb="4">
      <t>イド</t>
    </rPh>
    <phoneticPr fontId="1"/>
  </si>
  <si>
    <t>下水受益</t>
    <rPh sb="0" eb="2">
      <t>ゲスイ</t>
    </rPh>
    <rPh sb="2" eb="4">
      <t>ジュエキ</t>
    </rPh>
    <phoneticPr fontId="1"/>
  </si>
  <si>
    <t>ケーブル</t>
    <phoneticPr fontId="1"/>
  </si>
  <si>
    <t>おくやみ
預かり</t>
    <rPh sb="5" eb="6">
      <t>アズ</t>
    </rPh>
    <phoneticPr fontId="1"/>
  </si>
  <si>
    <t>対応窓口</t>
    <rPh sb="0" eb="2">
      <t>タイオウ</t>
    </rPh>
    <rPh sb="2" eb="4">
      <t>マドグチ</t>
    </rPh>
    <phoneticPr fontId="1"/>
  </si>
  <si>
    <t>手続場所</t>
    <rPh sb="0" eb="2">
      <t>テツヅキ</t>
    </rPh>
    <rPh sb="2" eb="4">
      <t>バショ</t>
    </rPh>
    <phoneticPr fontId="1"/>
  </si>
  <si>
    <t>手続種類</t>
    <rPh sb="0" eb="2">
      <t>テツヅキ</t>
    </rPh>
    <rPh sb="2" eb="4">
      <t>シュルイ</t>
    </rPh>
    <phoneticPr fontId="1"/>
  </si>
  <si>
    <t>聞取り等</t>
    <rPh sb="0" eb="2">
      <t>キキト</t>
    </rPh>
    <rPh sb="3" eb="4">
      <t>トウ</t>
    </rPh>
    <phoneticPr fontId="1"/>
  </si>
  <si>
    <t>その他</t>
    <rPh sb="2" eb="3">
      <t>タ</t>
    </rPh>
    <phoneticPr fontId="1"/>
  </si>
  <si>
    <t>保険料</t>
    <rPh sb="0" eb="3">
      <t>ホケンリョウ</t>
    </rPh>
    <phoneticPr fontId="1"/>
  </si>
  <si>
    <t>世帯員</t>
    <rPh sb="0" eb="3">
      <t>セタイイン</t>
    </rPh>
    <phoneticPr fontId="1"/>
  </si>
  <si>
    <t>証明書等</t>
    <rPh sb="0" eb="2">
      <t>ショウメイ</t>
    </rPh>
    <rPh sb="2" eb="3">
      <t>ショ</t>
    </rPh>
    <rPh sb="3" eb="4">
      <t>トウ</t>
    </rPh>
    <phoneticPr fontId="1"/>
  </si>
  <si>
    <t>認定・給付</t>
    <rPh sb="0" eb="2">
      <t>ニンテイ</t>
    </rPh>
    <rPh sb="3" eb="5">
      <t>キュウフ</t>
    </rPh>
    <phoneticPr fontId="1"/>
  </si>
  <si>
    <t>保険料</t>
    <rPh sb="0" eb="3">
      <t>ホケンリョウ</t>
    </rPh>
    <phoneticPr fontId="1"/>
  </si>
  <si>
    <t>資格・給付</t>
    <rPh sb="0" eb="2">
      <t>シカク</t>
    </rPh>
    <rPh sb="3" eb="5">
      <t>キュウフ</t>
    </rPh>
    <phoneticPr fontId="1"/>
  </si>
  <si>
    <t>世帯員</t>
    <rPh sb="0" eb="3">
      <t>セタイイン</t>
    </rPh>
    <phoneticPr fontId="1"/>
  </si>
  <si>
    <t>その他</t>
    <rPh sb="2" eb="3">
      <t>タ</t>
    </rPh>
    <phoneticPr fontId="1"/>
  </si>
  <si>
    <t>給付</t>
    <rPh sb="0" eb="2">
      <t>キュウフ</t>
    </rPh>
    <phoneticPr fontId="1"/>
  </si>
  <si>
    <t>徴収方法</t>
    <rPh sb="0" eb="2">
      <t>チョウシュウ</t>
    </rPh>
    <rPh sb="2" eb="4">
      <t>ホウホウ</t>
    </rPh>
    <phoneticPr fontId="1"/>
  </si>
  <si>
    <t>更正通知</t>
    <rPh sb="0" eb="2">
      <t>コウセイ</t>
    </rPh>
    <rPh sb="2" eb="4">
      <t>ツウチ</t>
    </rPh>
    <phoneticPr fontId="1"/>
  </si>
  <si>
    <t>翌年度</t>
    <rPh sb="0" eb="3">
      <t>ヨクネンド</t>
    </rPh>
    <phoneticPr fontId="1"/>
  </si>
  <si>
    <t>松阪ﾅﾝﾊﾞｰ</t>
    <rPh sb="0" eb="2">
      <t>マツサカ</t>
    </rPh>
    <phoneticPr fontId="1"/>
  </si>
  <si>
    <t>三重ﾅﾝﾊﾞｰ</t>
    <rPh sb="0" eb="2">
      <t>ミエ</t>
    </rPh>
    <phoneticPr fontId="1"/>
  </si>
  <si>
    <t>納付相談</t>
    <rPh sb="0" eb="2">
      <t>ノウフ</t>
    </rPh>
    <rPh sb="2" eb="4">
      <t>ソウダン</t>
    </rPh>
    <phoneticPr fontId="1"/>
  </si>
  <si>
    <t>口座関係</t>
    <rPh sb="0" eb="2">
      <t>コウザ</t>
    </rPh>
    <rPh sb="2" eb="4">
      <t>カンケイ</t>
    </rPh>
    <phoneticPr fontId="1"/>
  </si>
  <si>
    <t>手帳・医療</t>
    <rPh sb="0" eb="2">
      <t>テチョウ</t>
    </rPh>
    <rPh sb="3" eb="5">
      <t>イリョウ</t>
    </rPh>
    <phoneticPr fontId="1"/>
  </si>
  <si>
    <t>手当・ｻｰﾋﾞｽ</t>
    <rPh sb="0" eb="2">
      <t>テアテ</t>
    </rPh>
    <phoneticPr fontId="1"/>
  </si>
  <si>
    <t>給付等</t>
    <rPh sb="0" eb="3">
      <t>キュウフトウ</t>
    </rPh>
    <phoneticPr fontId="1"/>
  </si>
  <si>
    <t>障害</t>
    <rPh sb="0" eb="2">
      <t>ショウガイ</t>
    </rPh>
    <phoneticPr fontId="1"/>
  </si>
  <si>
    <t>障がい医療</t>
    <rPh sb="0" eb="1">
      <t>ショウ</t>
    </rPh>
    <rPh sb="3" eb="5">
      <t>イリョウ</t>
    </rPh>
    <phoneticPr fontId="1"/>
  </si>
  <si>
    <t>こども医療</t>
    <rPh sb="3" eb="5">
      <t>イリョウ</t>
    </rPh>
    <phoneticPr fontId="1"/>
  </si>
  <si>
    <t>ひとり親医療</t>
    <rPh sb="3" eb="4">
      <t>オヤ</t>
    </rPh>
    <rPh sb="4" eb="6">
      <t>イリョウ</t>
    </rPh>
    <phoneticPr fontId="1"/>
  </si>
  <si>
    <t>保護者死亡</t>
    <rPh sb="0" eb="3">
      <t>ホゴシャ</t>
    </rPh>
    <rPh sb="3" eb="5">
      <t>シボウ</t>
    </rPh>
    <phoneticPr fontId="1"/>
  </si>
  <si>
    <t>児童死亡</t>
    <rPh sb="0" eb="2">
      <t>ジドウ</t>
    </rPh>
    <rPh sb="2" eb="4">
      <t>シボウ</t>
    </rPh>
    <phoneticPr fontId="1"/>
  </si>
  <si>
    <t>契約</t>
    <rPh sb="0" eb="2">
      <t>ケイヤク</t>
    </rPh>
    <phoneticPr fontId="1"/>
  </si>
  <si>
    <t>緊急連絡先</t>
    <rPh sb="0" eb="2">
      <t>キンキュウ</t>
    </rPh>
    <rPh sb="2" eb="5">
      <t>レンラクサキ</t>
    </rPh>
    <phoneticPr fontId="1"/>
  </si>
  <si>
    <t>受益者負担</t>
    <rPh sb="0" eb="3">
      <t>ジュエキシャ</t>
    </rPh>
    <rPh sb="3" eb="5">
      <t>フタン</t>
    </rPh>
    <phoneticPr fontId="1"/>
  </si>
  <si>
    <t>その他</t>
    <rPh sb="2" eb="3">
      <t>タ</t>
    </rPh>
    <phoneticPr fontId="1"/>
  </si>
  <si>
    <t>井戸・料金</t>
    <rPh sb="0" eb="2">
      <t>イド</t>
    </rPh>
    <rPh sb="3" eb="5">
      <t>リョウキン</t>
    </rPh>
    <phoneticPr fontId="1"/>
  </si>
  <si>
    <t>届書等</t>
    <rPh sb="0" eb="1">
      <t>トドケ</t>
    </rPh>
    <rPh sb="1" eb="2">
      <t>ショ</t>
    </rPh>
    <rPh sb="2" eb="3">
      <t>トウ</t>
    </rPh>
    <phoneticPr fontId="1"/>
  </si>
  <si>
    <t>手続</t>
    <rPh sb="0" eb="2">
      <t>テツヅ</t>
    </rPh>
    <phoneticPr fontId="1"/>
  </si>
  <si>
    <t>項目</t>
    <rPh sb="0" eb="2">
      <t>コウモク</t>
    </rPh>
    <phoneticPr fontId="1"/>
  </si>
  <si>
    <t>内容等</t>
    <rPh sb="0" eb="3">
      <t>ナイヨウトウ</t>
    </rPh>
    <phoneticPr fontId="1"/>
  </si>
  <si>
    <t>減免</t>
    <rPh sb="0" eb="2">
      <t>ゲンメン</t>
    </rPh>
    <phoneticPr fontId="1"/>
  </si>
  <si>
    <t>固定
資産</t>
    <rPh sb="0" eb="2">
      <t>コテイ</t>
    </rPh>
    <rPh sb="3" eb="5">
      <t>シサン</t>
    </rPh>
    <phoneticPr fontId="1"/>
  </si>
  <si>
    <t>軽自
動車</t>
    <rPh sb="0" eb="1">
      <t>ケイ</t>
    </rPh>
    <rPh sb="1" eb="2">
      <t>ジ</t>
    </rPh>
    <rPh sb="3" eb="4">
      <t>ドウ</t>
    </rPh>
    <rPh sb="4" eb="5">
      <t>シャ</t>
    </rPh>
    <phoneticPr fontId="1"/>
  </si>
  <si>
    <t>市県
民税</t>
    <rPh sb="0" eb="1">
      <t>シ</t>
    </rPh>
    <rPh sb="1" eb="2">
      <t>ケン</t>
    </rPh>
    <rPh sb="3" eb="4">
      <t>ミン</t>
    </rPh>
    <rPh sb="4" eb="5">
      <t>ゼイ</t>
    </rPh>
    <phoneticPr fontId="1"/>
  </si>
  <si>
    <t>福祉
医療</t>
    <rPh sb="0" eb="2">
      <t>フクシ</t>
    </rPh>
    <rPh sb="3" eb="5">
      <t>イリョウ</t>
    </rPh>
    <phoneticPr fontId="1"/>
  </si>
  <si>
    <t>児手
児扶</t>
    <rPh sb="0" eb="1">
      <t>ジ</t>
    </rPh>
    <rPh sb="1" eb="2">
      <t>テ</t>
    </rPh>
    <rPh sb="3" eb="4">
      <t>ジ</t>
    </rPh>
    <rPh sb="4" eb="5">
      <t>フ</t>
    </rPh>
    <phoneticPr fontId="1"/>
  </si>
  <si>
    <t>上下
水道</t>
    <rPh sb="0" eb="2">
      <t>ジョウゲ</t>
    </rPh>
    <rPh sb="3" eb="5">
      <t>スイドウ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</si>
</sst>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b/>
      <sz val="10"/>
      <color theme="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0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2"/>
      <charset val="128"/>
    </font>
    <font>
      <b/>
      <sz val="9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8D39D"/>
        <bgColor indexed="64"/>
      </patternFill>
    </fill>
    <fill>
      <patternFill patternType="solid">
        <fgColor rgb="FFFDFA7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textRotation="255"/>
    </xf>
    <xf numFmtId="0" fontId="9" fillId="3" borderId="1" xfId="0" applyFont="1" applyFill="1" applyBorder="1" applyAlignment="1">
      <alignment horizontal="center" vertical="center" wrapText="1" shrinkToFit="1"/>
    </xf>
    <xf numFmtId="0" fontId="10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49" fontId="3" fillId="0" borderId="3" xfId="0" applyNumberFormat="1" applyFont="1" applyBorder="1" applyAlignment="1">
      <alignment horizontal="left" vertical="center"/>
    </xf>
    <xf numFmtId="0" fontId="12" fillId="0" borderId="0" xfId="0" applyFont="1">
      <alignment vertical="center"/>
    </xf>
    <xf numFmtId="0" fontId="3" fillId="5" borderId="1" xfId="0" applyFont="1" applyFill="1" applyBorder="1" applyAlignment="1">
      <alignment horizontal="left" vertical="center" wrapText="1"/>
    </xf>
    <xf numFmtId="0" fontId="14" fillId="0" borderId="0" xfId="0" applyFont="1">
      <alignment vertical="center"/>
    </xf>
    <xf numFmtId="0" fontId="12" fillId="0" borderId="0" xfId="0" applyFont="1" applyAlignment="1">
      <alignment vertical="center" shrinkToFi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7" fillId="7" borderId="1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" vertical="center" wrapText="1"/>
    </xf>
    <xf numFmtId="0" fontId="12" fillId="0" borderId="1" xfId="0" applyFont="1" applyBorder="1">
      <alignment vertical="center"/>
    </xf>
    <xf numFmtId="0" fontId="12" fillId="0" borderId="1" xfId="0" applyFont="1" applyBorder="1" applyAlignment="1">
      <alignment vertical="center" shrinkToFit="1"/>
    </xf>
    <xf numFmtId="0" fontId="16" fillId="0" borderId="1" xfId="0" applyFont="1" applyBorder="1" applyAlignment="1">
      <alignment vertical="center" wrapText="1"/>
    </xf>
    <xf numFmtId="0" fontId="12" fillId="0" borderId="2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7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3" xfId="0" applyFont="1" applyBorder="1">
      <alignment vertical="center"/>
    </xf>
    <xf numFmtId="0" fontId="16" fillId="0" borderId="13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8" borderId="21" xfId="0" applyFont="1" applyFill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2" fillId="0" borderId="17" xfId="0" applyFont="1" applyBorder="1">
      <alignment vertical="center"/>
    </xf>
    <xf numFmtId="0" fontId="12" fillId="0" borderId="18" xfId="0" applyFont="1" applyBorder="1">
      <alignment vertical="center"/>
    </xf>
    <xf numFmtId="0" fontId="12" fillId="8" borderId="18" xfId="0" applyFont="1" applyFill="1" applyBorder="1">
      <alignment vertical="center"/>
    </xf>
    <xf numFmtId="0" fontId="12" fillId="0" borderId="19" xfId="0" applyFont="1" applyBorder="1">
      <alignment vertical="center"/>
    </xf>
    <xf numFmtId="0" fontId="16" fillId="0" borderId="17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8" borderId="18" xfId="0" applyFont="1" applyFill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0" fontId="13" fillId="0" borderId="18" xfId="0" applyFont="1" applyBorder="1">
      <alignment vertical="center"/>
    </xf>
    <xf numFmtId="0" fontId="15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vertical="center" shrinkToFit="1"/>
    </xf>
    <xf numFmtId="0" fontId="18" fillId="0" borderId="0" xfId="0" applyFont="1">
      <alignment vertical="center"/>
    </xf>
    <xf numFmtId="0" fontId="18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6" fillId="0" borderId="17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11" fillId="12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13" borderId="1" xfId="0" applyFont="1" applyFill="1" applyBorder="1" applyAlignment="1">
      <alignment horizontal="center" vertical="center" wrapText="1"/>
    </xf>
    <xf numFmtId="0" fontId="11" fillId="17" borderId="7" xfId="0" applyFont="1" applyFill="1" applyBorder="1" applyAlignment="1">
      <alignment horizontal="center" vertical="center" wrapText="1"/>
    </xf>
    <xf numFmtId="0" fontId="11" fillId="17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14" borderId="1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 vertical="center" wrapText="1"/>
    </xf>
    <xf numFmtId="0" fontId="11" fillId="16" borderId="1" xfId="0" applyFont="1" applyFill="1" applyBorder="1" applyAlignment="1">
      <alignment horizontal="center" vertical="center" wrapText="1"/>
    </xf>
    <xf numFmtId="0" fontId="19" fillId="6" borderId="9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9" borderId="14" xfId="0" applyFont="1" applyFill="1" applyBorder="1" applyAlignment="1">
      <alignment horizontal="center" vertical="center" wrapText="1"/>
    </xf>
    <xf numFmtId="0" fontId="11" fillId="9" borderId="15" xfId="0" applyFont="1" applyFill="1" applyBorder="1" applyAlignment="1">
      <alignment horizontal="center" vertical="center" wrapText="1"/>
    </xf>
    <xf numFmtId="0" fontId="11" fillId="9" borderId="16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16"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66"/>
      <color rgb="FFFDFA76"/>
      <color rgb="FFD5DC94"/>
      <color rgb="FFF3FD77"/>
      <color rgb="FFB8D39D"/>
      <color rgb="FFBACAA6"/>
      <color rgb="FFE7C673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2</xdr:row>
          <xdr:rowOff>104775</xdr:rowOff>
        </xdr:from>
        <xdr:to>
          <xdr:col>0</xdr:col>
          <xdr:colOff>409575</xdr:colOff>
          <xdr:row>2</xdr:row>
          <xdr:rowOff>314325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3</xdr:row>
          <xdr:rowOff>104775</xdr:rowOff>
        </xdr:from>
        <xdr:to>
          <xdr:col>0</xdr:col>
          <xdr:colOff>409575</xdr:colOff>
          <xdr:row>3</xdr:row>
          <xdr:rowOff>314325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4</xdr:row>
          <xdr:rowOff>104775</xdr:rowOff>
        </xdr:from>
        <xdr:to>
          <xdr:col>0</xdr:col>
          <xdr:colOff>409575</xdr:colOff>
          <xdr:row>4</xdr:row>
          <xdr:rowOff>314325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5</xdr:row>
          <xdr:rowOff>104775</xdr:rowOff>
        </xdr:from>
        <xdr:to>
          <xdr:col>0</xdr:col>
          <xdr:colOff>409575</xdr:colOff>
          <xdr:row>5</xdr:row>
          <xdr:rowOff>314325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6</xdr:row>
          <xdr:rowOff>104775</xdr:rowOff>
        </xdr:from>
        <xdr:to>
          <xdr:col>0</xdr:col>
          <xdr:colOff>409575</xdr:colOff>
          <xdr:row>6</xdr:row>
          <xdr:rowOff>314325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7</xdr:row>
          <xdr:rowOff>104775</xdr:rowOff>
        </xdr:from>
        <xdr:to>
          <xdr:col>0</xdr:col>
          <xdr:colOff>409575</xdr:colOff>
          <xdr:row>7</xdr:row>
          <xdr:rowOff>314325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8</xdr:row>
          <xdr:rowOff>104775</xdr:rowOff>
        </xdr:from>
        <xdr:to>
          <xdr:col>0</xdr:col>
          <xdr:colOff>409575</xdr:colOff>
          <xdr:row>8</xdr:row>
          <xdr:rowOff>314325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9</xdr:row>
          <xdr:rowOff>104775</xdr:rowOff>
        </xdr:from>
        <xdr:to>
          <xdr:col>0</xdr:col>
          <xdr:colOff>409575</xdr:colOff>
          <xdr:row>9</xdr:row>
          <xdr:rowOff>314325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10</xdr:row>
          <xdr:rowOff>104775</xdr:rowOff>
        </xdr:from>
        <xdr:to>
          <xdr:col>0</xdr:col>
          <xdr:colOff>409575</xdr:colOff>
          <xdr:row>10</xdr:row>
          <xdr:rowOff>314325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11</xdr:row>
          <xdr:rowOff>104775</xdr:rowOff>
        </xdr:from>
        <xdr:to>
          <xdr:col>0</xdr:col>
          <xdr:colOff>409575</xdr:colOff>
          <xdr:row>11</xdr:row>
          <xdr:rowOff>314325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12</xdr:row>
          <xdr:rowOff>104775</xdr:rowOff>
        </xdr:from>
        <xdr:to>
          <xdr:col>0</xdr:col>
          <xdr:colOff>409575</xdr:colOff>
          <xdr:row>12</xdr:row>
          <xdr:rowOff>314325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13</xdr:row>
          <xdr:rowOff>104775</xdr:rowOff>
        </xdr:from>
        <xdr:to>
          <xdr:col>0</xdr:col>
          <xdr:colOff>409575</xdr:colOff>
          <xdr:row>13</xdr:row>
          <xdr:rowOff>314325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14</xdr:row>
          <xdr:rowOff>104775</xdr:rowOff>
        </xdr:from>
        <xdr:to>
          <xdr:col>0</xdr:col>
          <xdr:colOff>409575</xdr:colOff>
          <xdr:row>14</xdr:row>
          <xdr:rowOff>314325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15</xdr:row>
          <xdr:rowOff>104775</xdr:rowOff>
        </xdr:from>
        <xdr:to>
          <xdr:col>0</xdr:col>
          <xdr:colOff>409575</xdr:colOff>
          <xdr:row>15</xdr:row>
          <xdr:rowOff>314325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16</xdr:row>
          <xdr:rowOff>104775</xdr:rowOff>
        </xdr:from>
        <xdr:to>
          <xdr:col>0</xdr:col>
          <xdr:colOff>409575</xdr:colOff>
          <xdr:row>16</xdr:row>
          <xdr:rowOff>314325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17</xdr:row>
          <xdr:rowOff>104775</xdr:rowOff>
        </xdr:from>
        <xdr:to>
          <xdr:col>0</xdr:col>
          <xdr:colOff>409575</xdr:colOff>
          <xdr:row>17</xdr:row>
          <xdr:rowOff>314325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18</xdr:row>
          <xdr:rowOff>104775</xdr:rowOff>
        </xdr:from>
        <xdr:to>
          <xdr:col>0</xdr:col>
          <xdr:colOff>409575</xdr:colOff>
          <xdr:row>18</xdr:row>
          <xdr:rowOff>314325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19</xdr:row>
          <xdr:rowOff>104775</xdr:rowOff>
        </xdr:from>
        <xdr:to>
          <xdr:col>0</xdr:col>
          <xdr:colOff>409575</xdr:colOff>
          <xdr:row>19</xdr:row>
          <xdr:rowOff>314325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20</xdr:row>
          <xdr:rowOff>104775</xdr:rowOff>
        </xdr:from>
        <xdr:to>
          <xdr:col>0</xdr:col>
          <xdr:colOff>409575</xdr:colOff>
          <xdr:row>20</xdr:row>
          <xdr:rowOff>314325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21</xdr:row>
          <xdr:rowOff>104775</xdr:rowOff>
        </xdr:from>
        <xdr:to>
          <xdr:col>0</xdr:col>
          <xdr:colOff>409575</xdr:colOff>
          <xdr:row>21</xdr:row>
          <xdr:rowOff>314325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22</xdr:row>
          <xdr:rowOff>104775</xdr:rowOff>
        </xdr:from>
        <xdr:to>
          <xdr:col>0</xdr:col>
          <xdr:colOff>409575</xdr:colOff>
          <xdr:row>22</xdr:row>
          <xdr:rowOff>314325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23</xdr:row>
          <xdr:rowOff>104775</xdr:rowOff>
        </xdr:from>
        <xdr:to>
          <xdr:col>0</xdr:col>
          <xdr:colOff>409575</xdr:colOff>
          <xdr:row>23</xdr:row>
          <xdr:rowOff>314325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24</xdr:row>
          <xdr:rowOff>104775</xdr:rowOff>
        </xdr:from>
        <xdr:to>
          <xdr:col>0</xdr:col>
          <xdr:colOff>409575</xdr:colOff>
          <xdr:row>24</xdr:row>
          <xdr:rowOff>314325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25</xdr:row>
          <xdr:rowOff>104775</xdr:rowOff>
        </xdr:from>
        <xdr:to>
          <xdr:col>0</xdr:col>
          <xdr:colOff>409575</xdr:colOff>
          <xdr:row>25</xdr:row>
          <xdr:rowOff>314325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26</xdr:row>
          <xdr:rowOff>104775</xdr:rowOff>
        </xdr:from>
        <xdr:to>
          <xdr:col>0</xdr:col>
          <xdr:colOff>409575</xdr:colOff>
          <xdr:row>26</xdr:row>
          <xdr:rowOff>314325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27</xdr:row>
          <xdr:rowOff>104775</xdr:rowOff>
        </xdr:from>
        <xdr:to>
          <xdr:col>0</xdr:col>
          <xdr:colOff>409575</xdr:colOff>
          <xdr:row>27</xdr:row>
          <xdr:rowOff>314325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28</xdr:row>
          <xdr:rowOff>104775</xdr:rowOff>
        </xdr:from>
        <xdr:to>
          <xdr:col>0</xdr:col>
          <xdr:colOff>409575</xdr:colOff>
          <xdr:row>28</xdr:row>
          <xdr:rowOff>314325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29</xdr:row>
          <xdr:rowOff>104775</xdr:rowOff>
        </xdr:from>
        <xdr:to>
          <xdr:col>0</xdr:col>
          <xdr:colOff>409575</xdr:colOff>
          <xdr:row>29</xdr:row>
          <xdr:rowOff>314325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30</xdr:row>
          <xdr:rowOff>104775</xdr:rowOff>
        </xdr:from>
        <xdr:to>
          <xdr:col>0</xdr:col>
          <xdr:colOff>409575</xdr:colOff>
          <xdr:row>30</xdr:row>
          <xdr:rowOff>314325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31</xdr:row>
          <xdr:rowOff>104775</xdr:rowOff>
        </xdr:from>
        <xdr:to>
          <xdr:col>0</xdr:col>
          <xdr:colOff>409575</xdr:colOff>
          <xdr:row>31</xdr:row>
          <xdr:rowOff>314325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32</xdr:row>
          <xdr:rowOff>104775</xdr:rowOff>
        </xdr:from>
        <xdr:to>
          <xdr:col>0</xdr:col>
          <xdr:colOff>409575</xdr:colOff>
          <xdr:row>32</xdr:row>
          <xdr:rowOff>314325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33</xdr:row>
          <xdr:rowOff>104775</xdr:rowOff>
        </xdr:from>
        <xdr:to>
          <xdr:col>0</xdr:col>
          <xdr:colOff>409575</xdr:colOff>
          <xdr:row>33</xdr:row>
          <xdr:rowOff>314325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34</xdr:row>
          <xdr:rowOff>104775</xdr:rowOff>
        </xdr:from>
        <xdr:to>
          <xdr:col>0</xdr:col>
          <xdr:colOff>409575</xdr:colOff>
          <xdr:row>34</xdr:row>
          <xdr:rowOff>314325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35</xdr:row>
          <xdr:rowOff>104775</xdr:rowOff>
        </xdr:from>
        <xdr:to>
          <xdr:col>0</xdr:col>
          <xdr:colOff>409575</xdr:colOff>
          <xdr:row>35</xdr:row>
          <xdr:rowOff>314325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36</xdr:row>
          <xdr:rowOff>104775</xdr:rowOff>
        </xdr:from>
        <xdr:to>
          <xdr:col>0</xdr:col>
          <xdr:colOff>409575</xdr:colOff>
          <xdr:row>36</xdr:row>
          <xdr:rowOff>314325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</xdr:row>
          <xdr:rowOff>104775</xdr:rowOff>
        </xdr:from>
        <xdr:to>
          <xdr:col>1</xdr:col>
          <xdr:colOff>409575</xdr:colOff>
          <xdr:row>2</xdr:row>
          <xdr:rowOff>314325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</xdr:row>
          <xdr:rowOff>104775</xdr:rowOff>
        </xdr:from>
        <xdr:to>
          <xdr:col>1</xdr:col>
          <xdr:colOff>409575</xdr:colOff>
          <xdr:row>3</xdr:row>
          <xdr:rowOff>314325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4</xdr:row>
          <xdr:rowOff>104775</xdr:rowOff>
        </xdr:from>
        <xdr:to>
          <xdr:col>1</xdr:col>
          <xdr:colOff>409575</xdr:colOff>
          <xdr:row>4</xdr:row>
          <xdr:rowOff>314325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5</xdr:row>
          <xdr:rowOff>104775</xdr:rowOff>
        </xdr:from>
        <xdr:to>
          <xdr:col>1</xdr:col>
          <xdr:colOff>409575</xdr:colOff>
          <xdr:row>5</xdr:row>
          <xdr:rowOff>314325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6</xdr:row>
          <xdr:rowOff>104775</xdr:rowOff>
        </xdr:from>
        <xdr:to>
          <xdr:col>1</xdr:col>
          <xdr:colOff>409575</xdr:colOff>
          <xdr:row>6</xdr:row>
          <xdr:rowOff>314325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7</xdr:row>
          <xdr:rowOff>104775</xdr:rowOff>
        </xdr:from>
        <xdr:to>
          <xdr:col>1</xdr:col>
          <xdr:colOff>409575</xdr:colOff>
          <xdr:row>7</xdr:row>
          <xdr:rowOff>314325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8</xdr:row>
          <xdr:rowOff>104775</xdr:rowOff>
        </xdr:from>
        <xdr:to>
          <xdr:col>1</xdr:col>
          <xdr:colOff>409575</xdr:colOff>
          <xdr:row>8</xdr:row>
          <xdr:rowOff>314325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9</xdr:row>
          <xdr:rowOff>104775</xdr:rowOff>
        </xdr:from>
        <xdr:to>
          <xdr:col>1</xdr:col>
          <xdr:colOff>409575</xdr:colOff>
          <xdr:row>9</xdr:row>
          <xdr:rowOff>314325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10</xdr:row>
          <xdr:rowOff>104775</xdr:rowOff>
        </xdr:from>
        <xdr:to>
          <xdr:col>1</xdr:col>
          <xdr:colOff>409575</xdr:colOff>
          <xdr:row>10</xdr:row>
          <xdr:rowOff>314325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11</xdr:row>
          <xdr:rowOff>104775</xdr:rowOff>
        </xdr:from>
        <xdr:to>
          <xdr:col>1</xdr:col>
          <xdr:colOff>409575</xdr:colOff>
          <xdr:row>11</xdr:row>
          <xdr:rowOff>314325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12</xdr:row>
          <xdr:rowOff>104775</xdr:rowOff>
        </xdr:from>
        <xdr:to>
          <xdr:col>1</xdr:col>
          <xdr:colOff>409575</xdr:colOff>
          <xdr:row>12</xdr:row>
          <xdr:rowOff>314325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13</xdr:row>
          <xdr:rowOff>104775</xdr:rowOff>
        </xdr:from>
        <xdr:to>
          <xdr:col>1</xdr:col>
          <xdr:colOff>409575</xdr:colOff>
          <xdr:row>13</xdr:row>
          <xdr:rowOff>314325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14</xdr:row>
          <xdr:rowOff>104775</xdr:rowOff>
        </xdr:from>
        <xdr:to>
          <xdr:col>1</xdr:col>
          <xdr:colOff>409575</xdr:colOff>
          <xdr:row>14</xdr:row>
          <xdr:rowOff>314325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15</xdr:row>
          <xdr:rowOff>104775</xdr:rowOff>
        </xdr:from>
        <xdr:to>
          <xdr:col>1</xdr:col>
          <xdr:colOff>409575</xdr:colOff>
          <xdr:row>15</xdr:row>
          <xdr:rowOff>314325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16</xdr:row>
          <xdr:rowOff>104775</xdr:rowOff>
        </xdr:from>
        <xdr:to>
          <xdr:col>1</xdr:col>
          <xdr:colOff>409575</xdr:colOff>
          <xdr:row>16</xdr:row>
          <xdr:rowOff>314325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17</xdr:row>
          <xdr:rowOff>104775</xdr:rowOff>
        </xdr:from>
        <xdr:to>
          <xdr:col>1</xdr:col>
          <xdr:colOff>409575</xdr:colOff>
          <xdr:row>17</xdr:row>
          <xdr:rowOff>314325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18</xdr:row>
          <xdr:rowOff>104775</xdr:rowOff>
        </xdr:from>
        <xdr:to>
          <xdr:col>1</xdr:col>
          <xdr:colOff>409575</xdr:colOff>
          <xdr:row>18</xdr:row>
          <xdr:rowOff>314325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19</xdr:row>
          <xdr:rowOff>104775</xdr:rowOff>
        </xdr:from>
        <xdr:to>
          <xdr:col>1</xdr:col>
          <xdr:colOff>409575</xdr:colOff>
          <xdr:row>19</xdr:row>
          <xdr:rowOff>314325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20</xdr:row>
          <xdr:rowOff>104775</xdr:rowOff>
        </xdr:from>
        <xdr:to>
          <xdr:col>1</xdr:col>
          <xdr:colOff>409575</xdr:colOff>
          <xdr:row>20</xdr:row>
          <xdr:rowOff>314325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21</xdr:row>
          <xdr:rowOff>104775</xdr:rowOff>
        </xdr:from>
        <xdr:to>
          <xdr:col>1</xdr:col>
          <xdr:colOff>409575</xdr:colOff>
          <xdr:row>21</xdr:row>
          <xdr:rowOff>314325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22</xdr:row>
          <xdr:rowOff>104775</xdr:rowOff>
        </xdr:from>
        <xdr:to>
          <xdr:col>1</xdr:col>
          <xdr:colOff>409575</xdr:colOff>
          <xdr:row>22</xdr:row>
          <xdr:rowOff>314325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23</xdr:row>
          <xdr:rowOff>104775</xdr:rowOff>
        </xdr:from>
        <xdr:to>
          <xdr:col>1</xdr:col>
          <xdr:colOff>409575</xdr:colOff>
          <xdr:row>23</xdr:row>
          <xdr:rowOff>314325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24</xdr:row>
          <xdr:rowOff>104775</xdr:rowOff>
        </xdr:from>
        <xdr:to>
          <xdr:col>1</xdr:col>
          <xdr:colOff>409575</xdr:colOff>
          <xdr:row>24</xdr:row>
          <xdr:rowOff>314325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25</xdr:row>
          <xdr:rowOff>104775</xdr:rowOff>
        </xdr:from>
        <xdr:to>
          <xdr:col>1</xdr:col>
          <xdr:colOff>409575</xdr:colOff>
          <xdr:row>25</xdr:row>
          <xdr:rowOff>314325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26</xdr:row>
          <xdr:rowOff>104775</xdr:rowOff>
        </xdr:from>
        <xdr:to>
          <xdr:col>1</xdr:col>
          <xdr:colOff>409575</xdr:colOff>
          <xdr:row>26</xdr:row>
          <xdr:rowOff>314325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27</xdr:row>
          <xdr:rowOff>104775</xdr:rowOff>
        </xdr:from>
        <xdr:to>
          <xdr:col>1</xdr:col>
          <xdr:colOff>409575</xdr:colOff>
          <xdr:row>27</xdr:row>
          <xdr:rowOff>314325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28</xdr:row>
          <xdr:rowOff>104775</xdr:rowOff>
        </xdr:from>
        <xdr:to>
          <xdr:col>1</xdr:col>
          <xdr:colOff>409575</xdr:colOff>
          <xdr:row>28</xdr:row>
          <xdr:rowOff>314325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29</xdr:row>
          <xdr:rowOff>104775</xdr:rowOff>
        </xdr:from>
        <xdr:to>
          <xdr:col>1</xdr:col>
          <xdr:colOff>409575</xdr:colOff>
          <xdr:row>29</xdr:row>
          <xdr:rowOff>314325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30</xdr:row>
          <xdr:rowOff>104775</xdr:rowOff>
        </xdr:from>
        <xdr:to>
          <xdr:col>1</xdr:col>
          <xdr:colOff>409575</xdr:colOff>
          <xdr:row>30</xdr:row>
          <xdr:rowOff>314325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31</xdr:row>
          <xdr:rowOff>104775</xdr:rowOff>
        </xdr:from>
        <xdr:to>
          <xdr:col>1</xdr:col>
          <xdr:colOff>409575</xdr:colOff>
          <xdr:row>31</xdr:row>
          <xdr:rowOff>314325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32</xdr:row>
          <xdr:rowOff>104775</xdr:rowOff>
        </xdr:from>
        <xdr:to>
          <xdr:col>1</xdr:col>
          <xdr:colOff>409575</xdr:colOff>
          <xdr:row>32</xdr:row>
          <xdr:rowOff>314325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33</xdr:row>
          <xdr:rowOff>104775</xdr:rowOff>
        </xdr:from>
        <xdr:to>
          <xdr:col>1</xdr:col>
          <xdr:colOff>409575</xdr:colOff>
          <xdr:row>33</xdr:row>
          <xdr:rowOff>314325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34</xdr:row>
          <xdr:rowOff>104775</xdr:rowOff>
        </xdr:from>
        <xdr:to>
          <xdr:col>1</xdr:col>
          <xdr:colOff>409575</xdr:colOff>
          <xdr:row>34</xdr:row>
          <xdr:rowOff>314325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35</xdr:row>
          <xdr:rowOff>104775</xdr:rowOff>
        </xdr:from>
        <xdr:to>
          <xdr:col>1</xdr:col>
          <xdr:colOff>409575</xdr:colOff>
          <xdr:row>35</xdr:row>
          <xdr:rowOff>314325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36</xdr:row>
          <xdr:rowOff>104775</xdr:rowOff>
        </xdr:from>
        <xdr:to>
          <xdr:col>1</xdr:col>
          <xdr:colOff>409575</xdr:colOff>
          <xdr:row>36</xdr:row>
          <xdr:rowOff>314325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</xdr:row>
          <xdr:rowOff>104775</xdr:rowOff>
        </xdr:from>
        <xdr:to>
          <xdr:col>1</xdr:col>
          <xdr:colOff>409575</xdr:colOff>
          <xdr:row>2</xdr:row>
          <xdr:rowOff>314325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</xdr:row>
          <xdr:rowOff>104775</xdr:rowOff>
        </xdr:from>
        <xdr:to>
          <xdr:col>1</xdr:col>
          <xdr:colOff>409575</xdr:colOff>
          <xdr:row>3</xdr:row>
          <xdr:rowOff>314325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4</xdr:row>
          <xdr:rowOff>104775</xdr:rowOff>
        </xdr:from>
        <xdr:to>
          <xdr:col>1</xdr:col>
          <xdr:colOff>409575</xdr:colOff>
          <xdr:row>4</xdr:row>
          <xdr:rowOff>314325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5</xdr:row>
          <xdr:rowOff>104775</xdr:rowOff>
        </xdr:from>
        <xdr:to>
          <xdr:col>1</xdr:col>
          <xdr:colOff>409575</xdr:colOff>
          <xdr:row>5</xdr:row>
          <xdr:rowOff>314325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6</xdr:row>
          <xdr:rowOff>104775</xdr:rowOff>
        </xdr:from>
        <xdr:to>
          <xdr:col>1</xdr:col>
          <xdr:colOff>409575</xdr:colOff>
          <xdr:row>6</xdr:row>
          <xdr:rowOff>314325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7</xdr:row>
          <xdr:rowOff>104775</xdr:rowOff>
        </xdr:from>
        <xdr:to>
          <xdr:col>1</xdr:col>
          <xdr:colOff>409575</xdr:colOff>
          <xdr:row>7</xdr:row>
          <xdr:rowOff>314325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8</xdr:row>
          <xdr:rowOff>104775</xdr:rowOff>
        </xdr:from>
        <xdr:to>
          <xdr:col>1</xdr:col>
          <xdr:colOff>409575</xdr:colOff>
          <xdr:row>8</xdr:row>
          <xdr:rowOff>314325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9</xdr:row>
          <xdr:rowOff>104775</xdr:rowOff>
        </xdr:from>
        <xdr:to>
          <xdr:col>1</xdr:col>
          <xdr:colOff>409575</xdr:colOff>
          <xdr:row>9</xdr:row>
          <xdr:rowOff>314325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10</xdr:row>
          <xdr:rowOff>104775</xdr:rowOff>
        </xdr:from>
        <xdr:to>
          <xdr:col>1</xdr:col>
          <xdr:colOff>409575</xdr:colOff>
          <xdr:row>10</xdr:row>
          <xdr:rowOff>314325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11</xdr:row>
          <xdr:rowOff>104775</xdr:rowOff>
        </xdr:from>
        <xdr:to>
          <xdr:col>1</xdr:col>
          <xdr:colOff>409575</xdr:colOff>
          <xdr:row>11</xdr:row>
          <xdr:rowOff>314325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12</xdr:row>
          <xdr:rowOff>104775</xdr:rowOff>
        </xdr:from>
        <xdr:to>
          <xdr:col>1</xdr:col>
          <xdr:colOff>409575</xdr:colOff>
          <xdr:row>12</xdr:row>
          <xdr:rowOff>314325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13</xdr:row>
          <xdr:rowOff>104775</xdr:rowOff>
        </xdr:from>
        <xdr:to>
          <xdr:col>1</xdr:col>
          <xdr:colOff>409575</xdr:colOff>
          <xdr:row>13</xdr:row>
          <xdr:rowOff>314325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14</xdr:row>
          <xdr:rowOff>104775</xdr:rowOff>
        </xdr:from>
        <xdr:to>
          <xdr:col>1</xdr:col>
          <xdr:colOff>409575</xdr:colOff>
          <xdr:row>14</xdr:row>
          <xdr:rowOff>314325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15</xdr:row>
          <xdr:rowOff>104775</xdr:rowOff>
        </xdr:from>
        <xdr:to>
          <xdr:col>1</xdr:col>
          <xdr:colOff>409575</xdr:colOff>
          <xdr:row>15</xdr:row>
          <xdr:rowOff>314325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16</xdr:row>
          <xdr:rowOff>104775</xdr:rowOff>
        </xdr:from>
        <xdr:to>
          <xdr:col>1</xdr:col>
          <xdr:colOff>409575</xdr:colOff>
          <xdr:row>16</xdr:row>
          <xdr:rowOff>314325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17</xdr:row>
          <xdr:rowOff>104775</xdr:rowOff>
        </xdr:from>
        <xdr:to>
          <xdr:col>1</xdr:col>
          <xdr:colOff>409575</xdr:colOff>
          <xdr:row>17</xdr:row>
          <xdr:rowOff>314325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18</xdr:row>
          <xdr:rowOff>104775</xdr:rowOff>
        </xdr:from>
        <xdr:to>
          <xdr:col>1</xdr:col>
          <xdr:colOff>409575</xdr:colOff>
          <xdr:row>18</xdr:row>
          <xdr:rowOff>314325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19</xdr:row>
          <xdr:rowOff>104775</xdr:rowOff>
        </xdr:from>
        <xdr:to>
          <xdr:col>1</xdr:col>
          <xdr:colOff>409575</xdr:colOff>
          <xdr:row>19</xdr:row>
          <xdr:rowOff>314325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20</xdr:row>
          <xdr:rowOff>104775</xdr:rowOff>
        </xdr:from>
        <xdr:to>
          <xdr:col>1</xdr:col>
          <xdr:colOff>409575</xdr:colOff>
          <xdr:row>20</xdr:row>
          <xdr:rowOff>314325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21</xdr:row>
          <xdr:rowOff>104775</xdr:rowOff>
        </xdr:from>
        <xdr:to>
          <xdr:col>1</xdr:col>
          <xdr:colOff>409575</xdr:colOff>
          <xdr:row>21</xdr:row>
          <xdr:rowOff>314325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22</xdr:row>
          <xdr:rowOff>104775</xdr:rowOff>
        </xdr:from>
        <xdr:to>
          <xdr:col>1</xdr:col>
          <xdr:colOff>409575</xdr:colOff>
          <xdr:row>22</xdr:row>
          <xdr:rowOff>314325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23</xdr:row>
          <xdr:rowOff>104775</xdr:rowOff>
        </xdr:from>
        <xdr:to>
          <xdr:col>1</xdr:col>
          <xdr:colOff>409575</xdr:colOff>
          <xdr:row>23</xdr:row>
          <xdr:rowOff>314325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24</xdr:row>
          <xdr:rowOff>104775</xdr:rowOff>
        </xdr:from>
        <xdr:to>
          <xdr:col>1</xdr:col>
          <xdr:colOff>409575</xdr:colOff>
          <xdr:row>24</xdr:row>
          <xdr:rowOff>314325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25</xdr:row>
          <xdr:rowOff>104775</xdr:rowOff>
        </xdr:from>
        <xdr:to>
          <xdr:col>1</xdr:col>
          <xdr:colOff>409575</xdr:colOff>
          <xdr:row>25</xdr:row>
          <xdr:rowOff>314325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26</xdr:row>
          <xdr:rowOff>104775</xdr:rowOff>
        </xdr:from>
        <xdr:to>
          <xdr:col>1</xdr:col>
          <xdr:colOff>409575</xdr:colOff>
          <xdr:row>26</xdr:row>
          <xdr:rowOff>314325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27</xdr:row>
          <xdr:rowOff>104775</xdr:rowOff>
        </xdr:from>
        <xdr:to>
          <xdr:col>1</xdr:col>
          <xdr:colOff>409575</xdr:colOff>
          <xdr:row>27</xdr:row>
          <xdr:rowOff>314325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28</xdr:row>
          <xdr:rowOff>104775</xdr:rowOff>
        </xdr:from>
        <xdr:to>
          <xdr:col>1</xdr:col>
          <xdr:colOff>409575</xdr:colOff>
          <xdr:row>28</xdr:row>
          <xdr:rowOff>314325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29</xdr:row>
          <xdr:rowOff>104775</xdr:rowOff>
        </xdr:from>
        <xdr:to>
          <xdr:col>1</xdr:col>
          <xdr:colOff>409575</xdr:colOff>
          <xdr:row>29</xdr:row>
          <xdr:rowOff>314325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30</xdr:row>
          <xdr:rowOff>104775</xdr:rowOff>
        </xdr:from>
        <xdr:to>
          <xdr:col>1</xdr:col>
          <xdr:colOff>409575</xdr:colOff>
          <xdr:row>30</xdr:row>
          <xdr:rowOff>314325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31</xdr:row>
          <xdr:rowOff>104775</xdr:rowOff>
        </xdr:from>
        <xdr:to>
          <xdr:col>1</xdr:col>
          <xdr:colOff>409575</xdr:colOff>
          <xdr:row>31</xdr:row>
          <xdr:rowOff>314325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32</xdr:row>
          <xdr:rowOff>104775</xdr:rowOff>
        </xdr:from>
        <xdr:to>
          <xdr:col>1</xdr:col>
          <xdr:colOff>409575</xdr:colOff>
          <xdr:row>32</xdr:row>
          <xdr:rowOff>314325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33</xdr:row>
          <xdr:rowOff>104775</xdr:rowOff>
        </xdr:from>
        <xdr:to>
          <xdr:col>1</xdr:col>
          <xdr:colOff>409575</xdr:colOff>
          <xdr:row>33</xdr:row>
          <xdr:rowOff>314325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34</xdr:row>
          <xdr:rowOff>104775</xdr:rowOff>
        </xdr:from>
        <xdr:to>
          <xdr:col>1</xdr:col>
          <xdr:colOff>409575</xdr:colOff>
          <xdr:row>34</xdr:row>
          <xdr:rowOff>314325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35</xdr:row>
          <xdr:rowOff>104775</xdr:rowOff>
        </xdr:from>
        <xdr:to>
          <xdr:col>1</xdr:col>
          <xdr:colOff>409575</xdr:colOff>
          <xdr:row>35</xdr:row>
          <xdr:rowOff>314325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36</xdr:row>
          <xdr:rowOff>104775</xdr:rowOff>
        </xdr:from>
        <xdr:to>
          <xdr:col>1</xdr:col>
          <xdr:colOff>409575</xdr:colOff>
          <xdr:row>36</xdr:row>
          <xdr:rowOff>314325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</xdr:row>
          <xdr:rowOff>0</xdr:rowOff>
        </xdr:from>
        <xdr:to>
          <xdr:col>4</xdr:col>
          <xdr:colOff>647700</xdr:colOff>
          <xdr:row>2</xdr:row>
          <xdr:rowOff>209550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主変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</xdr:row>
          <xdr:rowOff>0</xdr:rowOff>
        </xdr:from>
        <xdr:to>
          <xdr:col>5</xdr:col>
          <xdr:colOff>666750</xdr:colOff>
          <xdr:row>2</xdr:row>
          <xdr:rowOff>209550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ｵﾓ駐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1495425</xdr:colOff>
          <xdr:row>2</xdr:row>
          <xdr:rowOff>9525</xdr:rowOff>
        </xdr:from>
        <xdr:to>
          <xdr:col>5</xdr:col>
          <xdr:colOff>2066925</xdr:colOff>
          <xdr:row>2</xdr:row>
          <xdr:rowOff>219075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幼保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3</xdr:row>
          <xdr:rowOff>0</xdr:rowOff>
        </xdr:from>
        <xdr:to>
          <xdr:col>4</xdr:col>
          <xdr:colOff>657225</xdr:colOff>
          <xdr:row>3</xdr:row>
          <xdr:rowOff>209550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印鑑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85725</xdr:colOff>
          <xdr:row>3</xdr:row>
          <xdr:rowOff>0</xdr:rowOff>
        </xdr:from>
        <xdr:to>
          <xdr:col>5</xdr:col>
          <xdr:colOff>657225</xdr:colOff>
          <xdr:row>3</xdr:row>
          <xdr:rowOff>209550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緊通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2238375</xdr:colOff>
          <xdr:row>2</xdr:row>
          <xdr:rowOff>0</xdr:rowOff>
        </xdr:from>
        <xdr:to>
          <xdr:col>5</xdr:col>
          <xdr:colOff>2809875</xdr:colOff>
          <xdr:row>2</xdr:row>
          <xdr:rowOff>209550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墓地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2943225</xdr:colOff>
          <xdr:row>2</xdr:row>
          <xdr:rowOff>0</xdr:rowOff>
        </xdr:from>
        <xdr:to>
          <xdr:col>5</xdr:col>
          <xdr:colOff>3600450</xdr:colOff>
          <xdr:row>2</xdr:row>
          <xdr:rowOff>209550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農集排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3733800</xdr:colOff>
          <xdr:row>2</xdr:row>
          <xdr:rowOff>0</xdr:rowOff>
        </xdr:from>
        <xdr:to>
          <xdr:col>5</xdr:col>
          <xdr:colOff>4305300</xdr:colOff>
          <xdr:row>2</xdr:row>
          <xdr:rowOff>209550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森林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1485900</xdr:colOff>
          <xdr:row>3</xdr:row>
          <xdr:rowOff>9525</xdr:rowOff>
        </xdr:from>
        <xdr:to>
          <xdr:col>5</xdr:col>
          <xdr:colOff>2200275</xdr:colOff>
          <xdr:row>3</xdr:row>
          <xdr:rowOff>219075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就学援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2238375</xdr:colOff>
          <xdr:row>3</xdr:row>
          <xdr:rowOff>0</xdr:rowOff>
        </xdr:from>
        <xdr:to>
          <xdr:col>5</xdr:col>
          <xdr:colOff>2809875</xdr:colOff>
          <xdr:row>3</xdr:row>
          <xdr:rowOff>209550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畜犬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2952750</xdr:colOff>
          <xdr:row>3</xdr:row>
          <xdr:rowOff>0</xdr:rowOff>
        </xdr:from>
        <xdr:to>
          <xdr:col>5</xdr:col>
          <xdr:colOff>3524250</xdr:colOff>
          <xdr:row>3</xdr:row>
          <xdr:rowOff>209550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農地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3724275</xdr:colOff>
          <xdr:row>3</xdr:row>
          <xdr:rowOff>0</xdr:rowOff>
        </xdr:from>
        <xdr:to>
          <xdr:col>5</xdr:col>
          <xdr:colOff>4295775</xdr:colOff>
          <xdr:row>3</xdr:row>
          <xdr:rowOff>209550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ごみ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733425</xdr:colOff>
          <xdr:row>2</xdr:row>
          <xdr:rowOff>9525</xdr:rowOff>
        </xdr:from>
        <xdr:to>
          <xdr:col>5</xdr:col>
          <xdr:colOff>1304925</xdr:colOff>
          <xdr:row>2</xdr:row>
          <xdr:rowOff>219075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浄化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742950</xdr:colOff>
          <xdr:row>3</xdr:row>
          <xdr:rowOff>0</xdr:rowOff>
        </xdr:from>
        <xdr:to>
          <xdr:col>5</xdr:col>
          <xdr:colOff>1371600</xdr:colOff>
          <xdr:row>3</xdr:row>
          <xdr:rowOff>209550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CATV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6</xdr:row>
          <xdr:rowOff>142875</xdr:rowOff>
        </xdr:from>
        <xdr:to>
          <xdr:col>1</xdr:col>
          <xdr:colOff>19050</xdr:colOff>
          <xdr:row>6</xdr:row>
          <xdr:rowOff>400050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142875</xdr:rowOff>
        </xdr:from>
        <xdr:to>
          <xdr:col>2</xdr:col>
          <xdr:colOff>9525</xdr:colOff>
          <xdr:row>6</xdr:row>
          <xdr:rowOff>400050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10</xdr:row>
          <xdr:rowOff>47625</xdr:rowOff>
        </xdr:from>
        <xdr:to>
          <xdr:col>1</xdr:col>
          <xdr:colOff>19050</xdr:colOff>
          <xdr:row>10</xdr:row>
          <xdr:rowOff>304800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47625</xdr:rowOff>
        </xdr:from>
        <xdr:to>
          <xdr:col>2</xdr:col>
          <xdr:colOff>9525</xdr:colOff>
          <xdr:row>10</xdr:row>
          <xdr:rowOff>304800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15</xdr:row>
          <xdr:rowOff>47625</xdr:rowOff>
        </xdr:from>
        <xdr:to>
          <xdr:col>1</xdr:col>
          <xdr:colOff>19050</xdr:colOff>
          <xdr:row>15</xdr:row>
          <xdr:rowOff>304800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47625</xdr:rowOff>
        </xdr:from>
        <xdr:to>
          <xdr:col>2</xdr:col>
          <xdr:colOff>9525</xdr:colOff>
          <xdr:row>15</xdr:row>
          <xdr:rowOff>304800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20</xdr:row>
          <xdr:rowOff>47625</xdr:rowOff>
        </xdr:from>
        <xdr:to>
          <xdr:col>1</xdr:col>
          <xdr:colOff>19050</xdr:colOff>
          <xdr:row>20</xdr:row>
          <xdr:rowOff>304800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47625</xdr:rowOff>
        </xdr:from>
        <xdr:to>
          <xdr:col>2</xdr:col>
          <xdr:colOff>9525</xdr:colOff>
          <xdr:row>20</xdr:row>
          <xdr:rowOff>304800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25</xdr:row>
          <xdr:rowOff>47625</xdr:rowOff>
        </xdr:from>
        <xdr:to>
          <xdr:col>1</xdr:col>
          <xdr:colOff>19050</xdr:colOff>
          <xdr:row>25</xdr:row>
          <xdr:rowOff>304800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47625</xdr:rowOff>
        </xdr:from>
        <xdr:to>
          <xdr:col>2</xdr:col>
          <xdr:colOff>9525</xdr:colOff>
          <xdr:row>25</xdr:row>
          <xdr:rowOff>304800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30</xdr:row>
          <xdr:rowOff>47625</xdr:rowOff>
        </xdr:from>
        <xdr:to>
          <xdr:col>1</xdr:col>
          <xdr:colOff>19050</xdr:colOff>
          <xdr:row>30</xdr:row>
          <xdr:rowOff>304800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47625</xdr:rowOff>
        </xdr:from>
        <xdr:to>
          <xdr:col>2</xdr:col>
          <xdr:colOff>9525</xdr:colOff>
          <xdr:row>30</xdr:row>
          <xdr:rowOff>304800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35</xdr:row>
          <xdr:rowOff>47625</xdr:rowOff>
        </xdr:from>
        <xdr:to>
          <xdr:col>1</xdr:col>
          <xdr:colOff>19050</xdr:colOff>
          <xdr:row>35</xdr:row>
          <xdr:rowOff>304800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47625</xdr:rowOff>
        </xdr:from>
        <xdr:to>
          <xdr:col>2</xdr:col>
          <xdr:colOff>9525</xdr:colOff>
          <xdr:row>35</xdr:row>
          <xdr:rowOff>304800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39</xdr:row>
          <xdr:rowOff>47625</xdr:rowOff>
        </xdr:from>
        <xdr:to>
          <xdr:col>1</xdr:col>
          <xdr:colOff>19050</xdr:colOff>
          <xdr:row>39</xdr:row>
          <xdr:rowOff>304800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47625</xdr:rowOff>
        </xdr:from>
        <xdr:to>
          <xdr:col>2</xdr:col>
          <xdr:colOff>9525</xdr:colOff>
          <xdr:row>39</xdr:row>
          <xdr:rowOff>304800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43</xdr:row>
          <xdr:rowOff>47625</xdr:rowOff>
        </xdr:from>
        <xdr:to>
          <xdr:col>1</xdr:col>
          <xdr:colOff>19050</xdr:colOff>
          <xdr:row>43</xdr:row>
          <xdr:rowOff>304800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47625</xdr:rowOff>
        </xdr:from>
        <xdr:to>
          <xdr:col>2</xdr:col>
          <xdr:colOff>9525</xdr:colOff>
          <xdr:row>43</xdr:row>
          <xdr:rowOff>304800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48</xdr:row>
          <xdr:rowOff>47625</xdr:rowOff>
        </xdr:from>
        <xdr:to>
          <xdr:col>1</xdr:col>
          <xdr:colOff>19050</xdr:colOff>
          <xdr:row>48</xdr:row>
          <xdr:rowOff>304800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48</xdr:row>
          <xdr:rowOff>47625</xdr:rowOff>
        </xdr:from>
        <xdr:to>
          <xdr:col>2</xdr:col>
          <xdr:colOff>9525</xdr:colOff>
          <xdr:row>48</xdr:row>
          <xdr:rowOff>304800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52</xdr:row>
          <xdr:rowOff>47625</xdr:rowOff>
        </xdr:from>
        <xdr:to>
          <xdr:col>1</xdr:col>
          <xdr:colOff>19050</xdr:colOff>
          <xdr:row>52</xdr:row>
          <xdr:rowOff>304800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52</xdr:row>
          <xdr:rowOff>47625</xdr:rowOff>
        </xdr:from>
        <xdr:to>
          <xdr:col>2</xdr:col>
          <xdr:colOff>9525</xdr:colOff>
          <xdr:row>52</xdr:row>
          <xdr:rowOff>304800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56</xdr:row>
          <xdr:rowOff>47625</xdr:rowOff>
        </xdr:from>
        <xdr:to>
          <xdr:col>1</xdr:col>
          <xdr:colOff>19050</xdr:colOff>
          <xdr:row>56</xdr:row>
          <xdr:rowOff>304800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56</xdr:row>
          <xdr:rowOff>47625</xdr:rowOff>
        </xdr:from>
        <xdr:to>
          <xdr:col>2</xdr:col>
          <xdr:colOff>9525</xdr:colOff>
          <xdr:row>56</xdr:row>
          <xdr:rowOff>304800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60</xdr:row>
          <xdr:rowOff>47625</xdr:rowOff>
        </xdr:from>
        <xdr:to>
          <xdr:col>1</xdr:col>
          <xdr:colOff>19050</xdr:colOff>
          <xdr:row>60</xdr:row>
          <xdr:rowOff>304800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60</xdr:row>
          <xdr:rowOff>47625</xdr:rowOff>
        </xdr:from>
        <xdr:to>
          <xdr:col>2</xdr:col>
          <xdr:colOff>9525</xdr:colOff>
          <xdr:row>60</xdr:row>
          <xdr:rowOff>304800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6494;&#38442;&#12305;&#20837;&#21147;&#34920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22238;&#31572;&#12471;&#12540;&#12488;&#65288;&#38556;&#12364;&#12356;&#31119;&#31049;&#65289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22238;&#31572;&#12471;&#12540;&#12488;&#65288;&#31119;&#31049;&#21307;&#30274;&#65289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22238;&#31572;&#12471;&#12540;&#12488;&#65288;&#20816;&#25163;&#12539;&#20816;&#25206;&#65289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22238;&#31572;&#12471;&#12540;&#12488;&#65288;&#24066;&#21942;&#20303;&#23429;&#65289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22238;&#31572;&#12471;&#12540;&#12488;&#65288;&#19978;&#19979;&#27700;&#3694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2238;&#31572;&#12471;&#12540;&#12488;&#65288;&#22269;&#27665;&#24180;&#37329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2238;&#31572;&#12471;&#12540;&#12488;&#65288;&#20171;&#35703;&#20445;&#38522;&#6528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2238;&#31572;&#12471;&#12540;&#12488;&#65288;&#22269;&#20445;&#20581;&#24247;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2238;&#31572;&#12471;&#12540;&#12488;&#65288;&#24460;&#26399;&#39640;&#40802;&#6528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22238;&#31572;&#12471;&#12540;&#12488;&#65288;&#24066;&#27665;&#31246;&#6528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22238;&#31572;&#12471;&#12540;&#12488;&#65288;&#36605;&#33258;&#31246;&#65289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22238;&#31572;&#12471;&#12540;&#12488;&#65288;&#36039;&#29987;&#31246;&#65289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22238;&#31572;&#12471;&#12540;&#12488;&#65288;&#21454;&#32013;&#35506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入力内容確認シート"/>
      <sheetName val="Sheet1"/>
      <sheetName val="お客様シート（参照なし）"/>
      <sheetName val="お客様シート (参照あり)"/>
    </sheetNames>
    <sheetDataSet>
      <sheetData sheetId="0">
        <row r="2">
          <cell r="B2" t="str">
            <v>令和2年3月4日</v>
          </cell>
        </row>
        <row r="3">
          <cell r="D3"/>
        </row>
        <row r="6">
          <cell r="B6" t="e">
            <v>#N/A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回答シート (障がい)"/>
      <sheetName val="既存回答シート（障がい）"/>
    </sheetNames>
    <sheetDataSet>
      <sheetData sheetId="0">
        <row r="3">
          <cell r="C3" t="str">
            <v>名前</v>
          </cell>
        </row>
        <row r="4">
          <cell r="C4" t="str">
            <v>宛名番号</v>
          </cell>
        </row>
        <row r="5">
          <cell r="C5" t="str">
            <v>住所</v>
          </cell>
        </row>
        <row r="6">
          <cell r="C6" t="str">
            <v>生年月日</v>
          </cell>
        </row>
        <row r="7">
          <cell r="C7" t="str">
            <v>死亡日</v>
          </cell>
        </row>
        <row r="8">
          <cell r="B8" t="str">
            <v>このセルに回答者名を入力</v>
          </cell>
          <cell r="C8"/>
        </row>
        <row r="9">
          <cell r="C9"/>
        </row>
        <row r="10">
          <cell r="C10"/>
        </row>
        <row r="12">
          <cell r="C12"/>
        </row>
        <row r="13">
          <cell r="C13"/>
        </row>
        <row r="14">
          <cell r="C14"/>
        </row>
        <row r="22">
          <cell r="B22" t="str">
            <v/>
          </cell>
        </row>
        <row r="23">
          <cell r="B23" t="str">
            <v/>
          </cell>
        </row>
        <row r="26">
          <cell r="B26" t="str">
            <v/>
          </cell>
        </row>
        <row r="27">
          <cell r="B27" t="str">
            <v/>
          </cell>
        </row>
        <row r="28">
          <cell r="B28" t="str">
            <v/>
          </cell>
        </row>
        <row r="29">
          <cell r="B29"/>
        </row>
      </sheetData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回答シート (福祉医療)"/>
      <sheetName val="既存回答シート（福祉医療）"/>
    </sheetNames>
    <sheetDataSet>
      <sheetData sheetId="0">
        <row r="3">
          <cell r="C3" t="str">
            <v>名前</v>
          </cell>
        </row>
        <row r="4">
          <cell r="C4" t="str">
            <v>宛名番号</v>
          </cell>
        </row>
        <row r="5">
          <cell r="C5" t="str">
            <v>住所</v>
          </cell>
        </row>
        <row r="8">
          <cell r="B8" t="str">
            <v>このセルに回答者名を入力</v>
          </cell>
        </row>
        <row r="22">
          <cell r="B22" t="str">
            <v/>
          </cell>
        </row>
        <row r="23">
          <cell r="B23" t="str">
            <v/>
          </cell>
        </row>
        <row r="26">
          <cell r="B26" t="str">
            <v/>
          </cell>
        </row>
        <row r="27">
          <cell r="B27" t="str">
            <v/>
          </cell>
        </row>
        <row r="28">
          <cell r="B28" t="str">
            <v/>
          </cell>
        </row>
        <row r="29">
          <cell r="B29"/>
        </row>
      </sheetData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回答シート (児手児扶)"/>
      <sheetName val="既存回答シート（児手・児扶）"/>
    </sheetNames>
    <sheetDataSet>
      <sheetData sheetId="0">
        <row r="3">
          <cell r="C3" t="str">
            <v>名前</v>
          </cell>
        </row>
        <row r="4">
          <cell r="C4" t="str">
            <v>宛名番号</v>
          </cell>
        </row>
        <row r="5">
          <cell r="C5" t="str">
            <v>住所</v>
          </cell>
        </row>
        <row r="8">
          <cell r="B8" t="str">
            <v>このセルに回答者名を入力</v>
          </cell>
        </row>
        <row r="24">
          <cell r="B24" t="str">
            <v/>
          </cell>
        </row>
        <row r="25">
          <cell r="B25" t="str">
            <v/>
          </cell>
        </row>
        <row r="28">
          <cell r="B28" t="str">
            <v/>
          </cell>
        </row>
        <row r="29">
          <cell r="B29" t="str">
            <v/>
          </cell>
        </row>
        <row r="31">
          <cell r="B31"/>
        </row>
      </sheetData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回答シート (市営住宅)"/>
      <sheetName val="既存回答シート（市営住宅）"/>
    </sheetNames>
    <sheetDataSet>
      <sheetData sheetId="0">
        <row r="3">
          <cell r="C3" t="str">
            <v>名前</v>
          </cell>
        </row>
        <row r="4">
          <cell r="C4" t="str">
            <v>宛名番号</v>
          </cell>
        </row>
        <row r="5">
          <cell r="C5" t="str">
            <v>住所</v>
          </cell>
        </row>
        <row r="8">
          <cell r="B8" t="str">
            <v>このセルに回答者名を入力</v>
          </cell>
        </row>
        <row r="14">
          <cell r="B14" t="str">
            <v/>
          </cell>
        </row>
        <row r="15">
          <cell r="B15" t="str">
            <v/>
          </cell>
        </row>
        <row r="18">
          <cell r="B18" t="str">
            <v/>
          </cell>
        </row>
        <row r="19">
          <cell r="B19" t="str">
            <v/>
          </cell>
        </row>
        <row r="21">
          <cell r="B21"/>
        </row>
      </sheetData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回答シート (上下水道)"/>
      <sheetName val="既存回答シート（上下水道）"/>
    </sheetNames>
    <sheetDataSet>
      <sheetData sheetId="0">
        <row r="3">
          <cell r="C3" t="str">
            <v>名前</v>
          </cell>
        </row>
        <row r="4">
          <cell r="C4" t="str">
            <v>宛名番号</v>
          </cell>
        </row>
        <row r="5">
          <cell r="C5" t="str">
            <v>住所</v>
          </cell>
        </row>
        <row r="6">
          <cell r="C6" t="str">
            <v>生年月日</v>
          </cell>
        </row>
        <row r="8">
          <cell r="B8" t="str">
            <v>このセルに回答者名を入力</v>
          </cell>
        </row>
        <row r="16">
          <cell r="B16" t="str">
            <v/>
          </cell>
        </row>
        <row r="17">
          <cell r="B17" t="str">
            <v/>
          </cell>
        </row>
        <row r="20">
          <cell r="B20" t="str">
            <v/>
          </cell>
        </row>
        <row r="21">
          <cell r="B21" t="str">
            <v/>
          </cell>
        </row>
        <row r="23">
          <cell r="B23"/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回答シート (国民年金)"/>
      <sheetName val="既存回答シート（国民年金）"/>
    </sheetNames>
    <sheetDataSet>
      <sheetData sheetId="0">
        <row r="3">
          <cell r="C3" t="str">
            <v>名前</v>
          </cell>
        </row>
        <row r="4">
          <cell r="C4" t="str">
            <v>宛名番号</v>
          </cell>
        </row>
        <row r="5">
          <cell r="C5" t="str">
            <v>住所</v>
          </cell>
        </row>
        <row r="8">
          <cell r="B8" t="str">
            <v>このセルに回答者名を入力</v>
          </cell>
        </row>
        <row r="21">
          <cell r="B21" t="str">
            <v/>
          </cell>
        </row>
        <row r="25">
          <cell r="B25" t="str">
            <v/>
          </cell>
        </row>
        <row r="26">
          <cell r="B26" t="str">
            <v/>
          </cell>
        </row>
        <row r="27">
          <cell r="B27" t="str">
            <v/>
          </cell>
        </row>
        <row r="28">
          <cell r="B28"/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回答シート (介護保険)"/>
      <sheetName val="既存回答シート（介護保険）"/>
      <sheetName val="回答例文"/>
    </sheetNames>
    <sheetDataSet>
      <sheetData sheetId="0">
        <row r="3">
          <cell r="C3" t="str">
            <v>名前</v>
          </cell>
        </row>
        <row r="4">
          <cell r="C4" t="str">
            <v>宛名番号</v>
          </cell>
        </row>
        <row r="5">
          <cell r="C5" t="str">
            <v>住所</v>
          </cell>
        </row>
        <row r="8">
          <cell r="B8" t="str">
            <v>このセルに回答者名を入力</v>
          </cell>
        </row>
        <row r="25">
          <cell r="B25" t="str">
            <v/>
          </cell>
        </row>
        <row r="26">
          <cell r="B26" t="str">
            <v/>
          </cell>
        </row>
        <row r="29">
          <cell r="B29" t="str">
            <v/>
          </cell>
        </row>
        <row r="30">
          <cell r="B30" t="str">
            <v/>
          </cell>
        </row>
        <row r="31">
          <cell r="B31" t="str">
            <v/>
          </cell>
        </row>
        <row r="32">
          <cell r="B32"/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回答シート（国保）"/>
    </sheetNames>
    <sheetDataSet>
      <sheetData sheetId="0">
        <row r="3">
          <cell r="C3" t="str">
            <v>名前</v>
          </cell>
        </row>
        <row r="4">
          <cell r="C4" t="str">
            <v>宛名番号</v>
          </cell>
        </row>
        <row r="5">
          <cell r="C5" t="str">
            <v>住所</v>
          </cell>
        </row>
        <row r="8">
          <cell r="B8" t="str">
            <v>このセルに回答者名を入力</v>
          </cell>
        </row>
        <row r="17">
          <cell r="B17" t="str">
            <v/>
          </cell>
        </row>
        <row r="18">
          <cell r="B18" t="str">
            <v/>
          </cell>
        </row>
        <row r="21">
          <cell r="B21" t="str">
            <v/>
          </cell>
        </row>
        <row r="22">
          <cell r="B22" t="str">
            <v/>
          </cell>
        </row>
        <row r="23">
          <cell r="B23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回答シート（後期高齢）"/>
      <sheetName val="既存回答シート（後期高齢）"/>
      <sheetName val="Sheet1"/>
    </sheetNames>
    <sheetDataSet>
      <sheetData sheetId="0">
        <row r="3">
          <cell r="C3" t="str">
            <v>名前</v>
          </cell>
        </row>
        <row r="4">
          <cell r="C4" t="str">
            <v>宛名番号</v>
          </cell>
        </row>
        <row r="5">
          <cell r="C5" t="str">
            <v>住所</v>
          </cell>
        </row>
        <row r="8">
          <cell r="B8" t="str">
            <v>このセルに回答者名を入力</v>
          </cell>
        </row>
        <row r="25">
          <cell r="B25" t="str">
            <v/>
          </cell>
        </row>
        <row r="26">
          <cell r="B26" t="str">
            <v/>
          </cell>
        </row>
        <row r="29">
          <cell r="B29" t="str">
            <v/>
          </cell>
        </row>
        <row r="30">
          <cell r="B30" t="str">
            <v/>
          </cell>
        </row>
        <row r="31">
          <cell r="B31" t="str">
            <v/>
          </cell>
        </row>
        <row r="32">
          <cell r="B32"/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回答シート(市民税）"/>
      <sheetName val="既存回答シート（市民税）"/>
    </sheetNames>
    <sheetDataSet>
      <sheetData sheetId="0">
        <row r="3">
          <cell r="C3" t="str">
            <v>名前</v>
          </cell>
        </row>
        <row r="4">
          <cell r="C4" t="str">
            <v>宛名番号</v>
          </cell>
        </row>
        <row r="5">
          <cell r="C5" t="str">
            <v>住所</v>
          </cell>
        </row>
        <row r="8">
          <cell r="B8" t="str">
            <v>このセルに回答者名を入力</v>
          </cell>
        </row>
        <row r="20">
          <cell r="B20" t="str">
            <v/>
          </cell>
        </row>
        <row r="21">
          <cell r="B21" t="str">
            <v/>
          </cell>
        </row>
        <row r="24">
          <cell r="B24" t="str">
            <v/>
          </cell>
        </row>
        <row r="25">
          <cell r="B25" t="e">
            <v>#N/A</v>
          </cell>
        </row>
        <row r="26">
          <cell r="B26" t="str">
            <v/>
          </cell>
        </row>
        <row r="27">
          <cell r="B27"/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回答シート (軽自動車)"/>
      <sheetName val="既存回答シート（軽自動車）"/>
    </sheetNames>
    <sheetDataSet>
      <sheetData sheetId="0">
        <row r="3">
          <cell r="C3" t="str">
            <v>名前</v>
          </cell>
        </row>
        <row r="4">
          <cell r="C4" t="str">
            <v>宛名番号</v>
          </cell>
        </row>
        <row r="5">
          <cell r="C5" t="str">
            <v>住所</v>
          </cell>
        </row>
        <row r="8">
          <cell r="B8" t="str">
            <v>このセルに回答者名を入力</v>
          </cell>
        </row>
        <row r="21">
          <cell r="B21" t="str">
            <v/>
          </cell>
        </row>
        <row r="22">
          <cell r="B22" t="str">
            <v/>
          </cell>
        </row>
        <row r="25">
          <cell r="B25" t="str">
            <v/>
          </cell>
        </row>
        <row r="26">
          <cell r="B26" t="str">
            <v/>
          </cell>
        </row>
        <row r="27">
          <cell r="B27" t="str">
            <v/>
          </cell>
        </row>
        <row r="28">
          <cell r="B28"/>
        </row>
      </sheetData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回答シート兼受付シート(資産税）"/>
      <sheetName val="【名寄帳請求】 （来庁者申請・相続人分)"/>
      <sheetName val="1相代指定"/>
      <sheetName val="2相代変更"/>
      <sheetName val="4納管人変更"/>
      <sheetName val="6共有代表変更"/>
    </sheetNames>
    <sheetDataSet>
      <sheetData sheetId="0">
        <row r="3">
          <cell r="C3"/>
        </row>
        <row r="4">
          <cell r="C4"/>
        </row>
        <row r="11">
          <cell r="B11" t="str">
            <v/>
          </cell>
        </row>
        <row r="22">
          <cell r="B22"/>
        </row>
        <row r="31">
          <cell r="B31" t="str">
            <v/>
          </cell>
        </row>
        <row r="32">
          <cell r="B32" t="str">
            <v/>
          </cell>
        </row>
        <row r="33">
          <cell r="B33" t="str">
            <v/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回答シート（収納課）"/>
      <sheetName val="既存回答シート（収納課）"/>
    </sheetNames>
    <sheetDataSet>
      <sheetData sheetId="0">
        <row r="3">
          <cell r="C3" t="str">
            <v>名前</v>
          </cell>
        </row>
        <row r="4">
          <cell r="C4" t="str">
            <v>宛名番号</v>
          </cell>
        </row>
        <row r="5">
          <cell r="C5" t="str">
            <v>住所</v>
          </cell>
        </row>
        <row r="8">
          <cell r="B8" t="str">
            <v>このセルに回答者名を入力</v>
          </cell>
        </row>
        <row r="31">
          <cell r="B31" t="str">
            <v/>
          </cell>
        </row>
        <row r="35">
          <cell r="B35" t="str">
            <v/>
          </cell>
        </row>
        <row r="36">
          <cell r="B36" t="str">
            <v/>
          </cell>
        </row>
        <row r="37">
          <cell r="B37"/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6.xml"/><Relationship Id="rId21" Type="http://schemas.openxmlformats.org/officeDocument/2006/relationships/ctrlProp" Target="../ctrlProps/ctrlProp11.xml"/><Relationship Id="rId42" Type="http://schemas.openxmlformats.org/officeDocument/2006/relationships/ctrlProp" Target="../ctrlProps/ctrlProp32.xml"/><Relationship Id="rId47" Type="http://schemas.openxmlformats.org/officeDocument/2006/relationships/ctrlProp" Target="../ctrlProps/ctrlProp37.xml"/><Relationship Id="rId63" Type="http://schemas.openxmlformats.org/officeDocument/2006/relationships/ctrlProp" Target="../ctrlProps/ctrlProp53.xml"/><Relationship Id="rId68" Type="http://schemas.openxmlformats.org/officeDocument/2006/relationships/ctrlProp" Target="../ctrlProps/ctrlProp58.xml"/><Relationship Id="rId84" Type="http://schemas.openxmlformats.org/officeDocument/2006/relationships/ctrlProp" Target="../ctrlProps/ctrlProp74.xml"/><Relationship Id="rId89" Type="http://schemas.openxmlformats.org/officeDocument/2006/relationships/ctrlProp" Target="../ctrlProps/ctrlProp79.xml"/><Relationship Id="rId112" Type="http://schemas.openxmlformats.org/officeDocument/2006/relationships/ctrlProp" Target="../ctrlProps/ctrlProp102.xml"/><Relationship Id="rId16" Type="http://schemas.openxmlformats.org/officeDocument/2006/relationships/ctrlProp" Target="../ctrlProps/ctrlProp6.xml"/><Relationship Id="rId107" Type="http://schemas.openxmlformats.org/officeDocument/2006/relationships/ctrlProp" Target="../ctrlProps/ctrlProp97.xml"/><Relationship Id="rId11" Type="http://schemas.openxmlformats.org/officeDocument/2006/relationships/ctrlProp" Target="../ctrlProps/ctrlProp1.xml"/><Relationship Id="rId24" Type="http://schemas.openxmlformats.org/officeDocument/2006/relationships/ctrlProp" Target="../ctrlProps/ctrlProp14.xml"/><Relationship Id="rId32" Type="http://schemas.openxmlformats.org/officeDocument/2006/relationships/ctrlProp" Target="../ctrlProps/ctrlProp22.xml"/><Relationship Id="rId37" Type="http://schemas.openxmlformats.org/officeDocument/2006/relationships/ctrlProp" Target="../ctrlProps/ctrlProp27.xml"/><Relationship Id="rId40" Type="http://schemas.openxmlformats.org/officeDocument/2006/relationships/ctrlProp" Target="../ctrlProps/ctrlProp30.xml"/><Relationship Id="rId45" Type="http://schemas.openxmlformats.org/officeDocument/2006/relationships/ctrlProp" Target="../ctrlProps/ctrlProp35.xml"/><Relationship Id="rId53" Type="http://schemas.openxmlformats.org/officeDocument/2006/relationships/ctrlProp" Target="../ctrlProps/ctrlProp43.xml"/><Relationship Id="rId58" Type="http://schemas.openxmlformats.org/officeDocument/2006/relationships/ctrlProp" Target="../ctrlProps/ctrlProp48.xml"/><Relationship Id="rId66" Type="http://schemas.openxmlformats.org/officeDocument/2006/relationships/ctrlProp" Target="../ctrlProps/ctrlProp56.xml"/><Relationship Id="rId74" Type="http://schemas.openxmlformats.org/officeDocument/2006/relationships/ctrlProp" Target="../ctrlProps/ctrlProp64.xml"/><Relationship Id="rId79" Type="http://schemas.openxmlformats.org/officeDocument/2006/relationships/ctrlProp" Target="../ctrlProps/ctrlProp69.xml"/><Relationship Id="rId87" Type="http://schemas.openxmlformats.org/officeDocument/2006/relationships/ctrlProp" Target="../ctrlProps/ctrlProp77.xml"/><Relationship Id="rId102" Type="http://schemas.openxmlformats.org/officeDocument/2006/relationships/ctrlProp" Target="../ctrlProps/ctrlProp92.xml"/><Relationship Id="rId110" Type="http://schemas.openxmlformats.org/officeDocument/2006/relationships/ctrlProp" Target="../ctrlProps/ctrlProp100.xml"/><Relationship Id="rId115" Type="http://schemas.openxmlformats.org/officeDocument/2006/relationships/ctrlProp" Target="../ctrlProps/ctrlProp105.xml"/><Relationship Id="rId5" Type="http://schemas.openxmlformats.org/officeDocument/2006/relationships/printerSettings" Target="../printerSettings/printerSettings5.bin"/><Relationship Id="rId61" Type="http://schemas.openxmlformats.org/officeDocument/2006/relationships/ctrlProp" Target="../ctrlProps/ctrlProp51.xml"/><Relationship Id="rId82" Type="http://schemas.openxmlformats.org/officeDocument/2006/relationships/ctrlProp" Target="../ctrlProps/ctrlProp72.xml"/><Relationship Id="rId90" Type="http://schemas.openxmlformats.org/officeDocument/2006/relationships/ctrlProp" Target="../ctrlProps/ctrlProp80.xml"/><Relationship Id="rId95" Type="http://schemas.openxmlformats.org/officeDocument/2006/relationships/ctrlProp" Target="../ctrlProps/ctrlProp85.xml"/><Relationship Id="rId19" Type="http://schemas.openxmlformats.org/officeDocument/2006/relationships/ctrlProp" Target="../ctrlProps/ctrlProp9.xml"/><Relationship Id="rId14" Type="http://schemas.openxmlformats.org/officeDocument/2006/relationships/ctrlProp" Target="../ctrlProps/ctrlProp4.xml"/><Relationship Id="rId22" Type="http://schemas.openxmlformats.org/officeDocument/2006/relationships/ctrlProp" Target="../ctrlProps/ctrlProp12.xml"/><Relationship Id="rId27" Type="http://schemas.openxmlformats.org/officeDocument/2006/relationships/ctrlProp" Target="../ctrlProps/ctrlProp17.xml"/><Relationship Id="rId30" Type="http://schemas.openxmlformats.org/officeDocument/2006/relationships/ctrlProp" Target="../ctrlProps/ctrlProp20.xml"/><Relationship Id="rId35" Type="http://schemas.openxmlformats.org/officeDocument/2006/relationships/ctrlProp" Target="../ctrlProps/ctrlProp25.xml"/><Relationship Id="rId43" Type="http://schemas.openxmlformats.org/officeDocument/2006/relationships/ctrlProp" Target="../ctrlProps/ctrlProp33.xml"/><Relationship Id="rId48" Type="http://schemas.openxmlformats.org/officeDocument/2006/relationships/ctrlProp" Target="../ctrlProps/ctrlProp38.xml"/><Relationship Id="rId56" Type="http://schemas.openxmlformats.org/officeDocument/2006/relationships/ctrlProp" Target="../ctrlProps/ctrlProp46.xml"/><Relationship Id="rId64" Type="http://schemas.openxmlformats.org/officeDocument/2006/relationships/ctrlProp" Target="../ctrlProps/ctrlProp54.xml"/><Relationship Id="rId69" Type="http://schemas.openxmlformats.org/officeDocument/2006/relationships/ctrlProp" Target="../ctrlProps/ctrlProp59.xml"/><Relationship Id="rId77" Type="http://schemas.openxmlformats.org/officeDocument/2006/relationships/ctrlProp" Target="../ctrlProps/ctrlProp67.xml"/><Relationship Id="rId100" Type="http://schemas.openxmlformats.org/officeDocument/2006/relationships/ctrlProp" Target="../ctrlProps/ctrlProp90.xml"/><Relationship Id="rId105" Type="http://schemas.openxmlformats.org/officeDocument/2006/relationships/ctrlProp" Target="../ctrlProps/ctrlProp95.xml"/><Relationship Id="rId113" Type="http://schemas.openxmlformats.org/officeDocument/2006/relationships/ctrlProp" Target="../ctrlProps/ctrlProp103.xml"/><Relationship Id="rId8" Type="http://schemas.openxmlformats.org/officeDocument/2006/relationships/printerSettings" Target="../printerSettings/printerSettings8.bin"/><Relationship Id="rId51" Type="http://schemas.openxmlformats.org/officeDocument/2006/relationships/ctrlProp" Target="../ctrlProps/ctrlProp41.xml"/><Relationship Id="rId72" Type="http://schemas.openxmlformats.org/officeDocument/2006/relationships/ctrlProp" Target="../ctrlProps/ctrlProp62.xml"/><Relationship Id="rId80" Type="http://schemas.openxmlformats.org/officeDocument/2006/relationships/ctrlProp" Target="../ctrlProps/ctrlProp70.xml"/><Relationship Id="rId85" Type="http://schemas.openxmlformats.org/officeDocument/2006/relationships/ctrlProp" Target="../ctrlProps/ctrlProp75.xml"/><Relationship Id="rId93" Type="http://schemas.openxmlformats.org/officeDocument/2006/relationships/ctrlProp" Target="../ctrlProps/ctrlProp83.xml"/><Relationship Id="rId98" Type="http://schemas.openxmlformats.org/officeDocument/2006/relationships/ctrlProp" Target="../ctrlProps/ctrlProp88.xml"/><Relationship Id="rId3" Type="http://schemas.openxmlformats.org/officeDocument/2006/relationships/printerSettings" Target="../printerSettings/printerSettings3.bin"/><Relationship Id="rId12" Type="http://schemas.openxmlformats.org/officeDocument/2006/relationships/ctrlProp" Target="../ctrlProps/ctrlProp2.xml"/><Relationship Id="rId17" Type="http://schemas.openxmlformats.org/officeDocument/2006/relationships/ctrlProp" Target="../ctrlProps/ctrlProp7.xml"/><Relationship Id="rId25" Type="http://schemas.openxmlformats.org/officeDocument/2006/relationships/ctrlProp" Target="../ctrlProps/ctrlProp15.xml"/><Relationship Id="rId33" Type="http://schemas.openxmlformats.org/officeDocument/2006/relationships/ctrlProp" Target="../ctrlProps/ctrlProp23.xml"/><Relationship Id="rId38" Type="http://schemas.openxmlformats.org/officeDocument/2006/relationships/ctrlProp" Target="../ctrlProps/ctrlProp28.xml"/><Relationship Id="rId46" Type="http://schemas.openxmlformats.org/officeDocument/2006/relationships/ctrlProp" Target="../ctrlProps/ctrlProp36.xml"/><Relationship Id="rId59" Type="http://schemas.openxmlformats.org/officeDocument/2006/relationships/ctrlProp" Target="../ctrlProps/ctrlProp49.xml"/><Relationship Id="rId67" Type="http://schemas.openxmlformats.org/officeDocument/2006/relationships/ctrlProp" Target="../ctrlProps/ctrlProp57.xml"/><Relationship Id="rId103" Type="http://schemas.openxmlformats.org/officeDocument/2006/relationships/ctrlProp" Target="../ctrlProps/ctrlProp93.xml"/><Relationship Id="rId108" Type="http://schemas.openxmlformats.org/officeDocument/2006/relationships/ctrlProp" Target="../ctrlProps/ctrlProp98.xml"/><Relationship Id="rId20" Type="http://schemas.openxmlformats.org/officeDocument/2006/relationships/ctrlProp" Target="../ctrlProps/ctrlProp10.xml"/><Relationship Id="rId41" Type="http://schemas.openxmlformats.org/officeDocument/2006/relationships/ctrlProp" Target="../ctrlProps/ctrlProp31.xml"/><Relationship Id="rId54" Type="http://schemas.openxmlformats.org/officeDocument/2006/relationships/ctrlProp" Target="../ctrlProps/ctrlProp44.xml"/><Relationship Id="rId62" Type="http://schemas.openxmlformats.org/officeDocument/2006/relationships/ctrlProp" Target="../ctrlProps/ctrlProp52.xml"/><Relationship Id="rId70" Type="http://schemas.openxmlformats.org/officeDocument/2006/relationships/ctrlProp" Target="../ctrlProps/ctrlProp60.xml"/><Relationship Id="rId75" Type="http://schemas.openxmlformats.org/officeDocument/2006/relationships/ctrlProp" Target="../ctrlProps/ctrlProp65.xml"/><Relationship Id="rId83" Type="http://schemas.openxmlformats.org/officeDocument/2006/relationships/ctrlProp" Target="../ctrlProps/ctrlProp73.xml"/><Relationship Id="rId88" Type="http://schemas.openxmlformats.org/officeDocument/2006/relationships/ctrlProp" Target="../ctrlProps/ctrlProp78.xml"/><Relationship Id="rId91" Type="http://schemas.openxmlformats.org/officeDocument/2006/relationships/ctrlProp" Target="../ctrlProps/ctrlProp81.xml"/><Relationship Id="rId96" Type="http://schemas.openxmlformats.org/officeDocument/2006/relationships/ctrlProp" Target="../ctrlProps/ctrlProp86.xml"/><Relationship Id="rId111" Type="http://schemas.openxmlformats.org/officeDocument/2006/relationships/ctrlProp" Target="../ctrlProps/ctrlProp101.xml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5" Type="http://schemas.openxmlformats.org/officeDocument/2006/relationships/ctrlProp" Target="../ctrlProps/ctrlProp5.xml"/><Relationship Id="rId23" Type="http://schemas.openxmlformats.org/officeDocument/2006/relationships/ctrlProp" Target="../ctrlProps/ctrlProp13.xml"/><Relationship Id="rId28" Type="http://schemas.openxmlformats.org/officeDocument/2006/relationships/ctrlProp" Target="../ctrlProps/ctrlProp18.xml"/><Relationship Id="rId36" Type="http://schemas.openxmlformats.org/officeDocument/2006/relationships/ctrlProp" Target="../ctrlProps/ctrlProp26.xml"/><Relationship Id="rId49" Type="http://schemas.openxmlformats.org/officeDocument/2006/relationships/ctrlProp" Target="../ctrlProps/ctrlProp39.xml"/><Relationship Id="rId57" Type="http://schemas.openxmlformats.org/officeDocument/2006/relationships/ctrlProp" Target="../ctrlProps/ctrlProp47.xml"/><Relationship Id="rId106" Type="http://schemas.openxmlformats.org/officeDocument/2006/relationships/ctrlProp" Target="../ctrlProps/ctrlProp96.xml"/><Relationship Id="rId114" Type="http://schemas.openxmlformats.org/officeDocument/2006/relationships/ctrlProp" Target="../ctrlProps/ctrlProp104.xml"/><Relationship Id="rId10" Type="http://schemas.openxmlformats.org/officeDocument/2006/relationships/vmlDrawing" Target="../drawings/vmlDrawing1.vml"/><Relationship Id="rId31" Type="http://schemas.openxmlformats.org/officeDocument/2006/relationships/ctrlProp" Target="../ctrlProps/ctrlProp21.xml"/><Relationship Id="rId44" Type="http://schemas.openxmlformats.org/officeDocument/2006/relationships/ctrlProp" Target="../ctrlProps/ctrlProp34.xml"/><Relationship Id="rId52" Type="http://schemas.openxmlformats.org/officeDocument/2006/relationships/ctrlProp" Target="../ctrlProps/ctrlProp42.xml"/><Relationship Id="rId60" Type="http://schemas.openxmlformats.org/officeDocument/2006/relationships/ctrlProp" Target="../ctrlProps/ctrlProp50.xml"/><Relationship Id="rId65" Type="http://schemas.openxmlformats.org/officeDocument/2006/relationships/ctrlProp" Target="../ctrlProps/ctrlProp55.xml"/><Relationship Id="rId73" Type="http://schemas.openxmlformats.org/officeDocument/2006/relationships/ctrlProp" Target="../ctrlProps/ctrlProp63.xml"/><Relationship Id="rId78" Type="http://schemas.openxmlformats.org/officeDocument/2006/relationships/ctrlProp" Target="../ctrlProps/ctrlProp68.xml"/><Relationship Id="rId81" Type="http://schemas.openxmlformats.org/officeDocument/2006/relationships/ctrlProp" Target="../ctrlProps/ctrlProp71.xml"/><Relationship Id="rId86" Type="http://schemas.openxmlformats.org/officeDocument/2006/relationships/ctrlProp" Target="../ctrlProps/ctrlProp76.xml"/><Relationship Id="rId94" Type="http://schemas.openxmlformats.org/officeDocument/2006/relationships/ctrlProp" Target="../ctrlProps/ctrlProp84.xml"/><Relationship Id="rId99" Type="http://schemas.openxmlformats.org/officeDocument/2006/relationships/ctrlProp" Target="../ctrlProps/ctrlProp89.xml"/><Relationship Id="rId101" Type="http://schemas.openxmlformats.org/officeDocument/2006/relationships/ctrlProp" Target="../ctrlProps/ctrlProp91.xml"/><Relationship Id="rId4" Type="http://schemas.openxmlformats.org/officeDocument/2006/relationships/printerSettings" Target="../printerSettings/printerSettings4.bin"/><Relationship Id="rId9" Type="http://schemas.openxmlformats.org/officeDocument/2006/relationships/drawing" Target="../drawings/drawing1.xml"/><Relationship Id="rId13" Type="http://schemas.openxmlformats.org/officeDocument/2006/relationships/ctrlProp" Target="../ctrlProps/ctrlProp3.xml"/><Relationship Id="rId18" Type="http://schemas.openxmlformats.org/officeDocument/2006/relationships/ctrlProp" Target="../ctrlProps/ctrlProp8.xml"/><Relationship Id="rId39" Type="http://schemas.openxmlformats.org/officeDocument/2006/relationships/ctrlProp" Target="../ctrlProps/ctrlProp29.xml"/><Relationship Id="rId109" Type="http://schemas.openxmlformats.org/officeDocument/2006/relationships/ctrlProp" Target="../ctrlProps/ctrlProp99.xml"/><Relationship Id="rId34" Type="http://schemas.openxmlformats.org/officeDocument/2006/relationships/ctrlProp" Target="../ctrlProps/ctrlProp24.xml"/><Relationship Id="rId50" Type="http://schemas.openxmlformats.org/officeDocument/2006/relationships/ctrlProp" Target="../ctrlProps/ctrlProp40.xml"/><Relationship Id="rId55" Type="http://schemas.openxmlformats.org/officeDocument/2006/relationships/ctrlProp" Target="../ctrlProps/ctrlProp45.xml"/><Relationship Id="rId76" Type="http://schemas.openxmlformats.org/officeDocument/2006/relationships/ctrlProp" Target="../ctrlProps/ctrlProp66.xml"/><Relationship Id="rId97" Type="http://schemas.openxmlformats.org/officeDocument/2006/relationships/ctrlProp" Target="../ctrlProps/ctrlProp87.xml"/><Relationship Id="rId104" Type="http://schemas.openxmlformats.org/officeDocument/2006/relationships/ctrlProp" Target="../ctrlProps/ctrlProp94.xml"/><Relationship Id="rId7" Type="http://schemas.openxmlformats.org/officeDocument/2006/relationships/printerSettings" Target="../printerSettings/printerSettings7.bin"/><Relationship Id="rId71" Type="http://schemas.openxmlformats.org/officeDocument/2006/relationships/ctrlProp" Target="../ctrlProps/ctrlProp61.xml"/><Relationship Id="rId92" Type="http://schemas.openxmlformats.org/officeDocument/2006/relationships/ctrlProp" Target="../ctrlProps/ctrlProp82.xml"/><Relationship Id="rId2" Type="http://schemas.openxmlformats.org/officeDocument/2006/relationships/printerSettings" Target="../printerSettings/printerSettings2.bin"/><Relationship Id="rId29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0.xml"/><Relationship Id="rId13" Type="http://schemas.openxmlformats.org/officeDocument/2006/relationships/ctrlProp" Target="../ctrlProps/ctrlProp115.xml"/><Relationship Id="rId18" Type="http://schemas.openxmlformats.org/officeDocument/2006/relationships/ctrlProp" Target="../ctrlProps/ctrlProp120.xml"/><Relationship Id="rId26" Type="http://schemas.openxmlformats.org/officeDocument/2006/relationships/ctrlProp" Target="../ctrlProps/ctrlProp128.xml"/><Relationship Id="rId39" Type="http://schemas.openxmlformats.org/officeDocument/2006/relationships/ctrlProp" Target="../ctrlProps/ctrlProp141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123.xml"/><Relationship Id="rId34" Type="http://schemas.openxmlformats.org/officeDocument/2006/relationships/ctrlProp" Target="../ctrlProps/ctrlProp136.xml"/><Relationship Id="rId42" Type="http://schemas.openxmlformats.org/officeDocument/2006/relationships/ctrlProp" Target="../ctrlProps/ctrlProp144.xml"/><Relationship Id="rId7" Type="http://schemas.openxmlformats.org/officeDocument/2006/relationships/ctrlProp" Target="../ctrlProps/ctrlProp109.xml"/><Relationship Id="rId12" Type="http://schemas.openxmlformats.org/officeDocument/2006/relationships/ctrlProp" Target="../ctrlProps/ctrlProp114.xml"/><Relationship Id="rId17" Type="http://schemas.openxmlformats.org/officeDocument/2006/relationships/ctrlProp" Target="../ctrlProps/ctrlProp119.xml"/><Relationship Id="rId25" Type="http://schemas.openxmlformats.org/officeDocument/2006/relationships/ctrlProp" Target="../ctrlProps/ctrlProp127.xml"/><Relationship Id="rId33" Type="http://schemas.openxmlformats.org/officeDocument/2006/relationships/ctrlProp" Target="../ctrlProps/ctrlProp135.xml"/><Relationship Id="rId38" Type="http://schemas.openxmlformats.org/officeDocument/2006/relationships/ctrlProp" Target="../ctrlProps/ctrlProp140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18.xml"/><Relationship Id="rId20" Type="http://schemas.openxmlformats.org/officeDocument/2006/relationships/ctrlProp" Target="../ctrlProps/ctrlProp122.xml"/><Relationship Id="rId29" Type="http://schemas.openxmlformats.org/officeDocument/2006/relationships/ctrlProp" Target="../ctrlProps/ctrlProp131.xml"/><Relationship Id="rId41" Type="http://schemas.openxmlformats.org/officeDocument/2006/relationships/ctrlProp" Target="../ctrlProps/ctrlProp143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108.xml"/><Relationship Id="rId11" Type="http://schemas.openxmlformats.org/officeDocument/2006/relationships/ctrlProp" Target="../ctrlProps/ctrlProp113.xml"/><Relationship Id="rId24" Type="http://schemas.openxmlformats.org/officeDocument/2006/relationships/ctrlProp" Target="../ctrlProps/ctrlProp126.xml"/><Relationship Id="rId32" Type="http://schemas.openxmlformats.org/officeDocument/2006/relationships/ctrlProp" Target="../ctrlProps/ctrlProp134.xml"/><Relationship Id="rId37" Type="http://schemas.openxmlformats.org/officeDocument/2006/relationships/ctrlProp" Target="../ctrlProps/ctrlProp139.xml"/><Relationship Id="rId40" Type="http://schemas.openxmlformats.org/officeDocument/2006/relationships/ctrlProp" Target="../ctrlProps/ctrlProp142.xml"/><Relationship Id="rId5" Type="http://schemas.openxmlformats.org/officeDocument/2006/relationships/ctrlProp" Target="../ctrlProps/ctrlProp107.xml"/><Relationship Id="rId15" Type="http://schemas.openxmlformats.org/officeDocument/2006/relationships/ctrlProp" Target="../ctrlProps/ctrlProp117.xml"/><Relationship Id="rId23" Type="http://schemas.openxmlformats.org/officeDocument/2006/relationships/ctrlProp" Target="../ctrlProps/ctrlProp125.xml"/><Relationship Id="rId28" Type="http://schemas.openxmlformats.org/officeDocument/2006/relationships/ctrlProp" Target="../ctrlProps/ctrlProp130.xml"/><Relationship Id="rId36" Type="http://schemas.openxmlformats.org/officeDocument/2006/relationships/ctrlProp" Target="../ctrlProps/ctrlProp138.xml"/><Relationship Id="rId10" Type="http://schemas.openxmlformats.org/officeDocument/2006/relationships/ctrlProp" Target="../ctrlProps/ctrlProp112.xml"/><Relationship Id="rId19" Type="http://schemas.openxmlformats.org/officeDocument/2006/relationships/ctrlProp" Target="../ctrlProps/ctrlProp121.xml"/><Relationship Id="rId31" Type="http://schemas.openxmlformats.org/officeDocument/2006/relationships/ctrlProp" Target="../ctrlProps/ctrlProp133.xml"/><Relationship Id="rId4" Type="http://schemas.openxmlformats.org/officeDocument/2006/relationships/ctrlProp" Target="../ctrlProps/ctrlProp106.xml"/><Relationship Id="rId9" Type="http://schemas.openxmlformats.org/officeDocument/2006/relationships/ctrlProp" Target="../ctrlProps/ctrlProp111.xml"/><Relationship Id="rId14" Type="http://schemas.openxmlformats.org/officeDocument/2006/relationships/ctrlProp" Target="../ctrlProps/ctrlProp116.xml"/><Relationship Id="rId22" Type="http://schemas.openxmlformats.org/officeDocument/2006/relationships/ctrlProp" Target="../ctrlProps/ctrlProp124.xml"/><Relationship Id="rId27" Type="http://schemas.openxmlformats.org/officeDocument/2006/relationships/ctrlProp" Target="../ctrlProps/ctrlProp129.xml"/><Relationship Id="rId30" Type="http://schemas.openxmlformats.org/officeDocument/2006/relationships/ctrlProp" Target="../ctrlProps/ctrlProp132.xml"/><Relationship Id="rId35" Type="http://schemas.openxmlformats.org/officeDocument/2006/relationships/ctrlProp" Target="../ctrlProps/ctrlProp137.xml"/><Relationship Id="rId43" Type="http://schemas.openxmlformats.org/officeDocument/2006/relationships/ctrlProp" Target="../ctrlProps/ctrlProp14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81"/>
  <sheetViews>
    <sheetView view="pageBreakPreview" zoomScale="70" zoomScaleNormal="85" zoomScaleSheetLayoutView="70" workbookViewId="0">
      <selection activeCell="C11" sqref="C11"/>
    </sheetView>
  </sheetViews>
  <sheetFormatPr defaultRowHeight="12" x14ac:dyDescent="0.15"/>
  <cols>
    <col min="1" max="2" width="5.5" style="1" customWidth="1"/>
    <col min="3" max="3" width="18.5" style="20" customWidth="1"/>
    <col min="4" max="4" width="35" style="1" hidden="1" customWidth="1"/>
    <col min="5" max="5" width="9.875" style="1" customWidth="1"/>
    <col min="6" max="6" width="50.875" style="1" customWidth="1"/>
    <col min="7" max="7" width="11" style="1" customWidth="1"/>
    <col min="8" max="8" width="27.375" style="1" hidden="1" customWidth="1"/>
    <col min="9" max="9" width="24.625" style="10" hidden="1" customWidth="1"/>
    <col min="10" max="16384" width="9" style="1"/>
  </cols>
  <sheetData>
    <row r="1" spans="1:9" ht="21.75" customHeight="1" x14ac:dyDescent="0.15">
      <c r="A1" s="36" t="str">
        <f ca="1">LEFT(CELL("filename",A1),FIND("[",CELL("filename",A1))-2)</f>
        <v>\\jcc-svmk55\松阪市\共通\__おくやみチェックリスト\おくやみコーナー\書庫\【原本】2019年05月以降 原本\★yyyymmdd 令和対応\おくやみ10</v>
      </c>
      <c r="B1" s="39" t="str">
        <f ca="1">MID($A1,FIND("/",SUBSTITUTE($A1,"\","/",LEN($A1)-LEN(SUBSTITUTE($A1,"\",""))))+1,256)</f>
        <v>おくやみ10</v>
      </c>
      <c r="C1" s="37"/>
      <c r="D1" s="11"/>
      <c r="E1" s="11"/>
      <c r="F1" s="38" t="e">
        <f>[1]入力シート!$B$6&amp;"("&amp;[1]入力シート!$D$3&amp;")"</f>
        <v>#N/A</v>
      </c>
      <c r="G1" s="40"/>
      <c r="H1" s="11"/>
      <c r="I1" s="12"/>
    </row>
    <row r="2" spans="1:9" ht="24" customHeight="1" x14ac:dyDescent="0.15">
      <c r="A2" s="2" t="s">
        <v>4</v>
      </c>
      <c r="B2" s="35" t="s">
        <v>142</v>
      </c>
      <c r="C2" s="2" t="s">
        <v>91</v>
      </c>
      <c r="D2" s="3" t="s">
        <v>1</v>
      </c>
      <c r="E2" s="3" t="s">
        <v>112</v>
      </c>
      <c r="F2" s="3" t="s">
        <v>98</v>
      </c>
      <c r="G2" s="3" t="s">
        <v>99</v>
      </c>
      <c r="H2" s="4" t="s">
        <v>0</v>
      </c>
      <c r="I2" s="3" t="s">
        <v>3</v>
      </c>
    </row>
    <row r="3" spans="1:9" ht="33" customHeight="1" x14ac:dyDescent="0.15">
      <c r="A3" s="34"/>
      <c r="B3" s="34"/>
      <c r="C3" s="29" t="s">
        <v>93</v>
      </c>
      <c r="D3" s="25" t="s">
        <v>21</v>
      </c>
      <c r="E3" s="26" t="s">
        <v>115</v>
      </c>
      <c r="F3" s="25"/>
      <c r="G3" s="27"/>
      <c r="H3" s="5" t="s">
        <v>20</v>
      </c>
      <c r="I3" s="77" t="s">
        <v>24</v>
      </c>
    </row>
    <row r="4" spans="1:9" ht="33" customHeight="1" x14ac:dyDescent="0.15">
      <c r="A4" s="34"/>
      <c r="B4" s="34"/>
      <c r="C4" s="29" t="s">
        <v>94</v>
      </c>
      <c r="D4" s="25" t="s">
        <v>41</v>
      </c>
      <c r="E4" s="26" t="s">
        <v>137</v>
      </c>
      <c r="F4" s="25"/>
      <c r="G4" s="27"/>
      <c r="H4" s="17" t="s">
        <v>23</v>
      </c>
      <c r="I4" s="77"/>
    </row>
    <row r="5" spans="1:9" ht="33" customHeight="1" x14ac:dyDescent="0.15">
      <c r="A5" s="34"/>
      <c r="B5" s="34"/>
      <c r="C5" s="30" t="str">
        <f>'[2]新回答シート (国民年金)'!$C$3</f>
        <v>名前</v>
      </c>
      <c r="D5" s="31" t="s">
        <v>22</v>
      </c>
      <c r="E5" s="32" t="s">
        <v>100</v>
      </c>
      <c r="F5" s="31" t="str">
        <f>'[2]新回答シート (国民年金)'!$C$5</f>
        <v>住所</v>
      </c>
      <c r="G5" s="33" t="str">
        <f>'[2]新回答シート (国民年金)'!$C$4</f>
        <v>宛名番号</v>
      </c>
      <c r="H5" s="7" t="s">
        <v>90</v>
      </c>
      <c r="I5" s="18" t="s">
        <v>88</v>
      </c>
    </row>
    <row r="6" spans="1:9" ht="33" customHeight="1" x14ac:dyDescent="0.15">
      <c r="A6" s="34"/>
      <c r="B6" s="34"/>
      <c r="C6" s="30" t="str">
        <f>'[3]新回答シート (介護保険)'!$C$3</f>
        <v>名前</v>
      </c>
      <c r="D6" s="31" t="s">
        <v>25</v>
      </c>
      <c r="E6" s="32" t="s">
        <v>101</v>
      </c>
      <c r="F6" s="31" t="str">
        <f>'[3]新回答シート (介護保険)'!$C$5</f>
        <v>住所</v>
      </c>
      <c r="G6" s="33" t="str">
        <f>'[3]新回答シート (介護保険)'!$C$4</f>
        <v>宛名番号</v>
      </c>
      <c r="H6" s="19" t="s">
        <v>26</v>
      </c>
      <c r="I6" s="18" t="s">
        <v>27</v>
      </c>
    </row>
    <row r="7" spans="1:9" ht="33" customHeight="1" x14ac:dyDescent="0.15">
      <c r="A7" s="34"/>
      <c r="B7" s="34"/>
      <c r="C7" s="32" t="str">
        <f>'[4]新回答シート（国保）'!$C$3</f>
        <v>名前</v>
      </c>
      <c r="D7" s="31" t="s">
        <v>29</v>
      </c>
      <c r="E7" s="32" t="s">
        <v>102</v>
      </c>
      <c r="F7" s="31" t="str">
        <f>'[4]新回答シート（国保）'!$C$5</f>
        <v>住所</v>
      </c>
      <c r="G7" s="31" t="str">
        <f>'[4]新回答シート（国保）'!$C$4</f>
        <v>宛名番号</v>
      </c>
      <c r="H7" s="19" t="s">
        <v>28</v>
      </c>
      <c r="I7" s="18" t="s">
        <v>30</v>
      </c>
    </row>
    <row r="8" spans="1:9" ht="33" customHeight="1" x14ac:dyDescent="0.15">
      <c r="A8" s="34"/>
      <c r="B8" s="34"/>
      <c r="C8" s="30" t="str">
        <f>'[5]新回答シート（後期高齢）'!$C$3</f>
        <v>名前</v>
      </c>
      <c r="D8" s="31" t="s">
        <v>46</v>
      </c>
      <c r="E8" s="32" t="s">
        <v>103</v>
      </c>
      <c r="F8" s="47" t="str">
        <f>'[5]新回答シート（後期高齢）'!$C$5</f>
        <v>住所</v>
      </c>
      <c r="G8" s="47" t="str">
        <f>'[5]新回答シート（後期高齢）'!$C$4</f>
        <v>宛名番号</v>
      </c>
      <c r="H8" s="19" t="s">
        <v>28</v>
      </c>
      <c r="I8" s="18" t="s">
        <v>31</v>
      </c>
    </row>
    <row r="9" spans="1:9" ht="33" customHeight="1" x14ac:dyDescent="0.15">
      <c r="A9" s="34"/>
      <c r="B9" s="34"/>
      <c r="C9" s="30" t="str">
        <f>'[6]新回答シート(市民税）'!$C$3</f>
        <v>名前</v>
      </c>
      <c r="D9" s="31" t="s">
        <v>47</v>
      </c>
      <c r="E9" s="32" t="s">
        <v>120</v>
      </c>
      <c r="F9" s="31" t="str">
        <f>'[6]新回答シート(市民税）'!$C$5</f>
        <v>住所</v>
      </c>
      <c r="G9" s="33" t="str">
        <f>'[6]新回答シート(市民税）'!$C$4</f>
        <v>宛名番号</v>
      </c>
      <c r="H9" s="5" t="s">
        <v>8</v>
      </c>
      <c r="I9" s="77" t="s">
        <v>89</v>
      </c>
    </row>
    <row r="10" spans="1:9" ht="33" customHeight="1" x14ac:dyDescent="0.15">
      <c r="A10" s="34"/>
      <c r="B10" s="34"/>
      <c r="C10" s="30" t="str">
        <f>'[7]新回答シート (軽自動車)'!$C$3</f>
        <v>名前</v>
      </c>
      <c r="D10" s="31" t="s">
        <v>48</v>
      </c>
      <c r="E10" s="32" t="s">
        <v>138</v>
      </c>
      <c r="F10" s="31" t="str">
        <f>'[7]新回答シート (軽自動車)'!$C$5</f>
        <v>住所</v>
      </c>
      <c r="G10" s="33" t="str">
        <f>'[7]新回答シート (軽自動車)'!$C$4</f>
        <v>宛名番号</v>
      </c>
      <c r="H10" s="16" t="s">
        <v>32</v>
      </c>
      <c r="I10" s="77"/>
    </row>
    <row r="11" spans="1:9" ht="33" customHeight="1" x14ac:dyDescent="0.15">
      <c r="A11" s="34"/>
      <c r="B11" s="34"/>
      <c r="C11" s="30">
        <f>'[8]新回答シート兼受付シート(資産税）'!$C$3</f>
        <v>0</v>
      </c>
      <c r="D11" s="31" t="s">
        <v>49</v>
      </c>
      <c r="E11" s="32" t="s">
        <v>121</v>
      </c>
      <c r="F11" s="31">
        <f>'[8]新回答シート兼受付シート(資産税）'!$C$5</f>
        <v>0</v>
      </c>
      <c r="G11" s="33">
        <f>'[8]新回答シート兼受付シート(資産税）'!$C$4</f>
        <v>0</v>
      </c>
      <c r="H11" s="13" t="s">
        <v>44</v>
      </c>
      <c r="I11" s="18" t="s">
        <v>33</v>
      </c>
    </row>
    <row r="12" spans="1:9" ht="33" customHeight="1" x14ac:dyDescent="0.15">
      <c r="A12" s="34"/>
      <c r="B12" s="34"/>
      <c r="C12" s="30" t="str">
        <f>'[9]新回答シート（収納課）'!$C$3</f>
        <v>名前</v>
      </c>
      <c r="D12" s="31" t="s">
        <v>113</v>
      </c>
      <c r="E12" s="32" t="s">
        <v>104</v>
      </c>
      <c r="F12" s="31" t="str">
        <f>'[9]新回答シート（収納課）'!$C$5</f>
        <v>住所</v>
      </c>
      <c r="G12" s="33" t="str">
        <f>'[9]新回答シート（収納課）'!$C$4</f>
        <v>宛名番号</v>
      </c>
      <c r="H12" s="19" t="s">
        <v>34</v>
      </c>
      <c r="I12" s="18" t="s">
        <v>35</v>
      </c>
    </row>
    <row r="13" spans="1:9" ht="33" customHeight="1" x14ac:dyDescent="0.15">
      <c r="A13" s="34"/>
      <c r="B13" s="34"/>
      <c r="C13" s="30" t="str">
        <f>'[10]新回答シート (障がい)'!$C$3</f>
        <v>名前</v>
      </c>
      <c r="D13" s="31" t="s">
        <v>43</v>
      </c>
      <c r="E13" s="32" t="s">
        <v>122</v>
      </c>
      <c r="F13" s="47">
        <f>'[10]新回答シート (障がい)'!$C$14</f>
        <v>0</v>
      </c>
      <c r="G13" s="33">
        <f>'[10]新回答シート (障がい)'!$C$13</f>
        <v>0</v>
      </c>
      <c r="H13" s="14" t="s">
        <v>76</v>
      </c>
      <c r="I13" s="77" t="s">
        <v>36</v>
      </c>
    </row>
    <row r="14" spans="1:9" ht="33" customHeight="1" x14ac:dyDescent="0.15">
      <c r="A14" s="34"/>
      <c r="B14" s="34"/>
      <c r="C14" s="30" t="str">
        <f>'[10]新回答シート (障がい)'!$C$4</f>
        <v>宛名番号</v>
      </c>
      <c r="D14" s="31" t="s">
        <v>42</v>
      </c>
      <c r="E14" s="32" t="s">
        <v>123</v>
      </c>
      <c r="F14" s="47">
        <f>'[10]新回答シート (障がい)'!$C$14</f>
        <v>0</v>
      </c>
      <c r="G14" s="33">
        <f>'[10]新回答シート (障がい)'!$C$13</f>
        <v>0</v>
      </c>
      <c r="H14" s="15" t="s">
        <v>77</v>
      </c>
      <c r="I14" s="77"/>
    </row>
    <row r="15" spans="1:9" ht="33" customHeight="1" x14ac:dyDescent="0.15">
      <c r="A15" s="34"/>
      <c r="B15" s="34"/>
      <c r="C15" s="30" t="str">
        <f>'[10]新回答シート (障がい)'!$C$5</f>
        <v>住所</v>
      </c>
      <c r="D15" s="31" t="s">
        <v>61</v>
      </c>
      <c r="E15" s="32" t="s">
        <v>124</v>
      </c>
      <c r="F15" s="47">
        <f>'[10]新回答シート (障がい)'!$C$14</f>
        <v>0</v>
      </c>
      <c r="G15" s="33">
        <f>'[10]新回答シート (障がい)'!$C$13</f>
        <v>0</v>
      </c>
      <c r="H15" s="15" t="s">
        <v>62</v>
      </c>
      <c r="I15" s="77"/>
    </row>
    <row r="16" spans="1:9" ht="33" customHeight="1" x14ac:dyDescent="0.15">
      <c r="A16" s="34"/>
      <c r="B16" s="34"/>
      <c r="C16" s="30" t="str">
        <f>'[10]新回答シート (障がい)'!$C$6</f>
        <v>生年月日</v>
      </c>
      <c r="D16" s="31" t="s">
        <v>75</v>
      </c>
      <c r="E16" s="32" t="s">
        <v>125</v>
      </c>
      <c r="F16" s="47">
        <f>'[10]新回答シート (障がい)'!$C$14</f>
        <v>0</v>
      </c>
      <c r="G16" s="33">
        <f>'[10]新回答シート (障がい)'!$C$13</f>
        <v>0</v>
      </c>
      <c r="H16" s="15" t="s">
        <v>66</v>
      </c>
      <c r="I16" s="77"/>
    </row>
    <row r="17" spans="1:9" ht="33" customHeight="1" x14ac:dyDescent="0.15">
      <c r="A17" s="34"/>
      <c r="B17" s="34"/>
      <c r="C17" s="30" t="str">
        <f>'[10]新回答シート (障がい)'!$C$7</f>
        <v>死亡日</v>
      </c>
      <c r="D17" s="31" t="s">
        <v>50</v>
      </c>
      <c r="E17" s="32" t="s">
        <v>126</v>
      </c>
      <c r="F17" s="47">
        <f>'[10]新回答シート (障がい)'!$C$14</f>
        <v>0</v>
      </c>
      <c r="G17" s="33">
        <f>'[10]新回答シート (障がい)'!$C$13</f>
        <v>0</v>
      </c>
      <c r="H17" s="15" t="s">
        <v>2</v>
      </c>
      <c r="I17" s="77"/>
    </row>
    <row r="18" spans="1:9" ht="33" customHeight="1" x14ac:dyDescent="0.15">
      <c r="A18" s="34"/>
      <c r="B18" s="34"/>
      <c r="C18" s="30">
        <f>'[10]新回答シート (障がい)'!$C$8</f>
        <v>0</v>
      </c>
      <c r="D18" s="31" t="s">
        <v>51</v>
      </c>
      <c r="E18" s="32" t="s">
        <v>127</v>
      </c>
      <c r="F18" s="47">
        <f>'[10]新回答シート (障がい)'!$C$14</f>
        <v>0</v>
      </c>
      <c r="G18" s="33">
        <f>'[10]新回答シート (障がい)'!$C$13</f>
        <v>0</v>
      </c>
      <c r="H18" s="78" t="s">
        <v>86</v>
      </c>
      <c r="I18" s="77"/>
    </row>
    <row r="19" spans="1:9" ht="33" customHeight="1" x14ac:dyDescent="0.15">
      <c r="A19" s="34"/>
      <c r="B19" s="34"/>
      <c r="C19" s="30">
        <f>'[10]新回答シート (障がい)'!$C$9</f>
        <v>0</v>
      </c>
      <c r="D19" s="31" t="s">
        <v>52</v>
      </c>
      <c r="E19" s="32" t="s">
        <v>128</v>
      </c>
      <c r="F19" s="47">
        <f>'[10]新回答シート (障がい)'!$C$14</f>
        <v>0</v>
      </c>
      <c r="G19" s="33">
        <f>'[10]新回答シート (障がい)'!$C$13</f>
        <v>0</v>
      </c>
      <c r="H19" s="78"/>
      <c r="I19" s="77"/>
    </row>
    <row r="20" spans="1:9" ht="33" customHeight="1" x14ac:dyDescent="0.15">
      <c r="A20" s="34"/>
      <c r="B20" s="34"/>
      <c r="C20" s="30">
        <f>'[10]新回答シート (障がい)'!$C$10</f>
        <v>0</v>
      </c>
      <c r="D20" s="31" t="s">
        <v>53</v>
      </c>
      <c r="E20" s="32" t="s">
        <v>129</v>
      </c>
      <c r="F20" s="47">
        <f>'[10]新回答シート (障がい)'!$C$14</f>
        <v>0</v>
      </c>
      <c r="G20" s="33">
        <f>'[10]新回答シート (障がい)'!$C$13</f>
        <v>0</v>
      </c>
      <c r="H20" s="78"/>
      <c r="I20" s="77"/>
    </row>
    <row r="21" spans="1:9" ht="33" customHeight="1" x14ac:dyDescent="0.15">
      <c r="A21" s="34"/>
      <c r="B21" s="34"/>
      <c r="C21" s="30" t="s">
        <v>93</v>
      </c>
      <c r="D21" s="31" t="s">
        <v>54</v>
      </c>
      <c r="E21" s="32" t="s">
        <v>130</v>
      </c>
      <c r="F21" s="47"/>
      <c r="G21" s="33"/>
      <c r="H21" s="79"/>
      <c r="I21" s="77"/>
    </row>
    <row r="22" spans="1:9" ht="33" customHeight="1" x14ac:dyDescent="0.15">
      <c r="A22" s="34"/>
      <c r="B22" s="34"/>
      <c r="C22" s="30">
        <f>'[10]新回答シート (障がい)'!$C$12</f>
        <v>0</v>
      </c>
      <c r="D22" s="31" t="s">
        <v>67</v>
      </c>
      <c r="E22" s="32" t="s">
        <v>131</v>
      </c>
      <c r="F22" s="47">
        <f>'[10]新回答シート (障がい)'!$C$14</f>
        <v>0</v>
      </c>
      <c r="G22" s="33">
        <f>'[10]新回答シート (障がい)'!$C$13</f>
        <v>0</v>
      </c>
      <c r="H22" s="6" t="s">
        <v>87</v>
      </c>
      <c r="I22" s="18" t="s">
        <v>38</v>
      </c>
    </row>
    <row r="23" spans="1:9" ht="33" customHeight="1" x14ac:dyDescent="0.15">
      <c r="A23" s="34"/>
      <c r="B23" s="34"/>
      <c r="C23" s="30" t="str">
        <f>'[11]新回答シート (福祉医療)'!$C$3</f>
        <v>名前</v>
      </c>
      <c r="D23" s="31" t="s">
        <v>55</v>
      </c>
      <c r="E23" s="32" t="s">
        <v>132</v>
      </c>
      <c r="F23" s="47" t="str">
        <f>'[11]新回答シート (福祉医療)'!$C$5</f>
        <v>住所</v>
      </c>
      <c r="G23" s="33" t="str">
        <f>'[11]新回答シート (福祉医療)'!$C$4</f>
        <v>宛名番号</v>
      </c>
      <c r="H23" s="19" t="s">
        <v>37</v>
      </c>
      <c r="I23" s="18" t="s">
        <v>39</v>
      </c>
    </row>
    <row r="24" spans="1:9" ht="33" customHeight="1" x14ac:dyDescent="0.15">
      <c r="A24" s="34"/>
      <c r="B24" s="34"/>
      <c r="C24" s="30" t="str">
        <f>'[12]新回答シート (児手児扶)'!$C$3</f>
        <v>名前</v>
      </c>
      <c r="D24" s="31" t="s">
        <v>45</v>
      </c>
      <c r="E24" s="32" t="s">
        <v>133</v>
      </c>
      <c r="F24" s="47" t="str">
        <f>'[12]新回答シート (児手児扶)'!$C$5</f>
        <v>住所</v>
      </c>
      <c r="G24" s="33" t="str">
        <f>'[12]新回答シート (児手児扶)'!$C$4</f>
        <v>宛名番号</v>
      </c>
      <c r="H24" s="19" t="s">
        <v>40</v>
      </c>
      <c r="I24" s="18" t="s">
        <v>84</v>
      </c>
    </row>
    <row r="25" spans="1:9" ht="33" customHeight="1" x14ac:dyDescent="0.15">
      <c r="A25" s="34"/>
      <c r="B25" s="34"/>
      <c r="C25" s="30" t="str">
        <f>'[13]新回答シート (市営住宅)'!$C$3</f>
        <v>名前</v>
      </c>
      <c r="D25" s="31" t="s">
        <v>58</v>
      </c>
      <c r="E25" s="32" t="s">
        <v>105</v>
      </c>
      <c r="F25" s="47" t="str">
        <f>'[13]新回答シート (市営住宅)'!$C$5</f>
        <v>住所</v>
      </c>
      <c r="G25" s="33" t="str">
        <f>'[13]新回答シート (市営住宅)'!$C$4</f>
        <v>宛名番号</v>
      </c>
      <c r="H25" s="19" t="s">
        <v>59</v>
      </c>
      <c r="I25" s="18" t="s">
        <v>60</v>
      </c>
    </row>
    <row r="26" spans="1:9" ht="33" customHeight="1" x14ac:dyDescent="0.15">
      <c r="A26" s="34"/>
      <c r="B26" s="34"/>
      <c r="C26" s="30" t="str">
        <f>'[14]新回答シート (上下水道)'!$C$3</f>
        <v>名前</v>
      </c>
      <c r="D26" s="31" t="s">
        <v>114</v>
      </c>
      <c r="E26" s="32" t="s">
        <v>139</v>
      </c>
      <c r="F26" s="47" t="str">
        <f>'[14]新回答シート (上下水道)'!$C$6</f>
        <v>生年月日</v>
      </c>
      <c r="G26" s="33" t="str">
        <f>'[14]新回答シート (上下水道)'!$C$5</f>
        <v>住所</v>
      </c>
      <c r="H26" s="76" t="s">
        <v>63</v>
      </c>
      <c r="I26" s="77" t="s">
        <v>78</v>
      </c>
    </row>
    <row r="27" spans="1:9" ht="33" customHeight="1" x14ac:dyDescent="0.15">
      <c r="A27" s="34"/>
      <c r="B27" s="34"/>
      <c r="C27" s="30" t="str">
        <f>'[14]新回答シート (上下水道)'!$C$4</f>
        <v>宛名番号</v>
      </c>
      <c r="D27" s="31" t="s">
        <v>18</v>
      </c>
      <c r="E27" s="32" t="s">
        <v>140</v>
      </c>
      <c r="F27" s="47" t="str">
        <f>'[14]新回答シート (上下水道)'!$C$6</f>
        <v>生年月日</v>
      </c>
      <c r="G27" s="33" t="str">
        <f>'[14]新回答シート (上下水道)'!$C$5</f>
        <v>住所</v>
      </c>
      <c r="H27" s="76"/>
      <c r="I27" s="77"/>
    </row>
    <row r="28" spans="1:9" ht="33" customHeight="1" x14ac:dyDescent="0.15">
      <c r="A28" s="34"/>
      <c r="B28" s="34"/>
      <c r="C28" s="28" t="s">
        <v>93</v>
      </c>
      <c r="D28" s="19" t="s">
        <v>7</v>
      </c>
      <c r="E28" s="24" t="s">
        <v>106</v>
      </c>
      <c r="F28" s="23"/>
      <c r="G28" s="23"/>
      <c r="H28" s="19" t="s">
        <v>69</v>
      </c>
      <c r="I28" s="18" t="s">
        <v>80</v>
      </c>
    </row>
    <row r="29" spans="1:9" ht="33" customHeight="1" x14ac:dyDescent="0.15">
      <c r="A29" s="34"/>
      <c r="B29" s="34"/>
      <c r="C29" s="28" t="s">
        <v>93</v>
      </c>
      <c r="D29" s="8" t="s">
        <v>14</v>
      </c>
      <c r="E29" s="24" t="s">
        <v>141</v>
      </c>
      <c r="F29" s="23"/>
      <c r="G29" s="23"/>
      <c r="H29" s="8" t="s">
        <v>15</v>
      </c>
      <c r="I29" s="9" t="s">
        <v>70</v>
      </c>
    </row>
    <row r="30" spans="1:9" ht="33" customHeight="1" x14ac:dyDescent="0.15">
      <c r="A30" s="34"/>
      <c r="B30" s="34"/>
      <c r="C30" s="28" t="s">
        <v>93</v>
      </c>
      <c r="D30" s="19" t="s">
        <v>56</v>
      </c>
      <c r="E30" s="24" t="s">
        <v>134</v>
      </c>
      <c r="F30" s="23"/>
      <c r="G30" s="23"/>
      <c r="H30" s="19" t="s">
        <v>65</v>
      </c>
      <c r="I30" s="18" t="s">
        <v>85</v>
      </c>
    </row>
    <row r="31" spans="1:9" ht="33" customHeight="1" x14ac:dyDescent="0.15">
      <c r="A31" s="34"/>
      <c r="B31" s="34"/>
      <c r="C31" s="28" t="s">
        <v>93</v>
      </c>
      <c r="D31" s="19" t="s">
        <v>19</v>
      </c>
      <c r="E31" s="24" t="s">
        <v>135</v>
      </c>
      <c r="F31" s="23"/>
      <c r="G31" s="23"/>
      <c r="H31" s="19" t="s">
        <v>64</v>
      </c>
      <c r="I31" s="18" t="s">
        <v>57</v>
      </c>
    </row>
    <row r="32" spans="1:9" ht="33" customHeight="1" x14ac:dyDescent="0.15">
      <c r="A32" s="34"/>
      <c r="B32" s="34"/>
      <c r="C32" s="28" t="s">
        <v>93</v>
      </c>
      <c r="D32" s="8" t="s">
        <v>16</v>
      </c>
      <c r="E32" s="24" t="s">
        <v>107</v>
      </c>
      <c r="F32" s="23"/>
      <c r="G32" s="23"/>
      <c r="H32" s="8" t="s">
        <v>68</v>
      </c>
      <c r="I32" s="9" t="s">
        <v>79</v>
      </c>
    </row>
    <row r="33" spans="1:9" ht="33" customHeight="1" x14ac:dyDescent="0.15">
      <c r="A33" s="34"/>
      <c r="B33" s="34"/>
      <c r="C33" s="28" t="s">
        <v>93</v>
      </c>
      <c r="D33" s="19" t="s">
        <v>12</v>
      </c>
      <c r="E33" s="24" t="s">
        <v>108</v>
      </c>
      <c r="F33" s="23"/>
      <c r="G33" s="23"/>
      <c r="H33" s="19" t="s">
        <v>13</v>
      </c>
      <c r="I33" s="18" t="s">
        <v>81</v>
      </c>
    </row>
    <row r="34" spans="1:9" ht="33" customHeight="1" x14ac:dyDescent="0.15">
      <c r="A34" s="34"/>
      <c r="B34" s="34"/>
      <c r="C34" s="28" t="s">
        <v>93</v>
      </c>
      <c r="D34" s="8" t="s">
        <v>10</v>
      </c>
      <c r="E34" s="24" t="s">
        <v>109</v>
      </c>
      <c r="F34" s="23"/>
      <c r="G34" s="23"/>
      <c r="H34" s="8" t="s">
        <v>11</v>
      </c>
      <c r="I34" s="9" t="s">
        <v>82</v>
      </c>
    </row>
    <row r="35" spans="1:9" ht="33" customHeight="1" x14ac:dyDescent="0.15">
      <c r="A35" s="34"/>
      <c r="B35" s="34"/>
      <c r="C35" s="28" t="s">
        <v>93</v>
      </c>
      <c r="D35" s="8" t="s">
        <v>9</v>
      </c>
      <c r="E35" s="24" t="s">
        <v>136</v>
      </c>
      <c r="F35" s="23"/>
      <c r="G35" s="23"/>
      <c r="H35" s="8" t="s">
        <v>72</v>
      </c>
      <c r="I35" s="9" t="s">
        <v>71</v>
      </c>
    </row>
    <row r="36" spans="1:9" ht="33" customHeight="1" x14ac:dyDescent="0.15">
      <c r="A36" s="34"/>
      <c r="B36" s="34"/>
      <c r="C36" s="28" t="s">
        <v>93</v>
      </c>
      <c r="D36" s="19" t="s">
        <v>5</v>
      </c>
      <c r="E36" s="24" t="s">
        <v>110</v>
      </c>
      <c r="F36" s="23"/>
      <c r="G36" s="23"/>
      <c r="H36" s="19" t="s">
        <v>6</v>
      </c>
      <c r="I36" s="18" t="s">
        <v>73</v>
      </c>
    </row>
    <row r="37" spans="1:9" ht="33" customHeight="1" x14ac:dyDescent="0.15">
      <c r="A37" s="34"/>
      <c r="B37" s="34"/>
      <c r="C37" s="28" t="s">
        <v>93</v>
      </c>
      <c r="D37" s="19" t="s">
        <v>74</v>
      </c>
      <c r="E37" s="24" t="s">
        <v>111</v>
      </c>
      <c r="F37" s="23"/>
      <c r="G37" s="23"/>
      <c r="H37" s="19" t="s">
        <v>17</v>
      </c>
      <c r="I37" s="18" t="s">
        <v>83</v>
      </c>
    </row>
    <row r="38" spans="1:9" ht="28.5" customHeight="1" x14ac:dyDescent="0.15">
      <c r="A38" s="21" t="str">
        <f ca="1">"現在地：　　"&amp;MID(A39,35,80)</f>
        <v>現在地：　　おくやみコーナー\書庫\【原本】2019年05月以降 原本\★yyyymmdd 令和対応\おくやみ10\[回答シート（おくやみ担当用）.xlsx]新回答シート集</v>
      </c>
      <c r="B38" s="21" t="str">
        <f ca="1">"現在地：　　"&amp;MID(B39,35,80)</f>
        <v>現在地：　　おくやみコーナー\書庫\【原本】2019年05月以降 原本\★yyyymmdd 令和対応\おくやみ10\[回答シート（おくやみ担当用）.xlsx]新回答シート集</v>
      </c>
      <c r="F38" s="20"/>
    </row>
    <row r="39" spans="1:9" ht="29.1" customHeight="1" x14ac:dyDescent="0.15">
      <c r="A39" s="22" t="str">
        <f ca="1">CELL("filename")</f>
        <v>\\jcc-svmk55\松阪市\共通\__おくやみチェックリスト\おくやみコーナー\書庫\【原本】2019年05月以降 原本\★yyyymmdd 令和対応\おくやみ10\[回答シート（おくやみ担当用）.xlsx]新回答シート集約</v>
      </c>
      <c r="B39" s="22" t="str">
        <f ca="1">CELL("filename")</f>
        <v>\\jcc-svmk55\松阪市\共通\__おくやみチェックリスト\おくやみコーナー\書庫\【原本】2019年05月以降 原本\★yyyymmdd 令和対応\おくやみ10\[回答シート（おくやみ担当用）.xlsx]新回答シート集約</v>
      </c>
    </row>
    <row r="40" spans="1:9" ht="29.25" customHeight="1" x14ac:dyDescent="0.15"/>
    <row r="41" spans="1:9" ht="29.25" customHeight="1" x14ac:dyDescent="0.15"/>
    <row r="42" spans="1:9" ht="29.25" customHeight="1" x14ac:dyDescent="0.15"/>
    <row r="43" spans="1:9" ht="29.25" customHeight="1" x14ac:dyDescent="0.15"/>
    <row r="44" spans="1:9" ht="29.25" customHeight="1" x14ac:dyDescent="0.15"/>
    <row r="45" spans="1:9" ht="29.25" customHeight="1" x14ac:dyDescent="0.15"/>
    <row r="46" spans="1:9" ht="29.25" customHeight="1" x14ac:dyDescent="0.15"/>
    <row r="47" spans="1:9" ht="29.25" customHeight="1" x14ac:dyDescent="0.15"/>
    <row r="48" spans="1:9" ht="29.25" customHeight="1" x14ac:dyDescent="0.15"/>
    <row r="49" ht="29.25" customHeight="1" x14ac:dyDescent="0.15"/>
    <row r="50" ht="29.25" customHeight="1" x14ac:dyDescent="0.15"/>
    <row r="51" ht="29.25" customHeight="1" x14ac:dyDescent="0.15"/>
    <row r="52" ht="29.25" customHeight="1" x14ac:dyDescent="0.15"/>
    <row r="53" ht="29.25" customHeight="1" x14ac:dyDescent="0.15"/>
    <row r="54" ht="29.25" customHeight="1" x14ac:dyDescent="0.15"/>
    <row r="55" ht="29.25" customHeight="1" x14ac:dyDescent="0.15"/>
    <row r="56" ht="29.25" customHeight="1" x14ac:dyDescent="0.15"/>
    <row r="57" ht="29.25" customHeight="1" x14ac:dyDescent="0.15"/>
    <row r="58" ht="29.25" customHeight="1" x14ac:dyDescent="0.15"/>
    <row r="59" ht="29.25" customHeight="1" x14ac:dyDescent="0.15"/>
    <row r="60" ht="29.25" customHeight="1" x14ac:dyDescent="0.15"/>
    <row r="61" ht="29.25" customHeight="1" x14ac:dyDescent="0.15"/>
    <row r="62" ht="29.25" customHeight="1" x14ac:dyDescent="0.15"/>
    <row r="63" ht="29.25" customHeight="1" x14ac:dyDescent="0.15"/>
    <row r="64" ht="29.25" customHeight="1" x14ac:dyDescent="0.15"/>
    <row r="65" ht="29.25" customHeight="1" x14ac:dyDescent="0.15"/>
    <row r="66" ht="29.25" customHeight="1" x14ac:dyDescent="0.15"/>
    <row r="67" ht="29.25" customHeight="1" x14ac:dyDescent="0.15"/>
    <row r="68" ht="29.25" customHeight="1" x14ac:dyDescent="0.15"/>
    <row r="69" ht="29.25" customHeight="1" x14ac:dyDescent="0.15"/>
    <row r="70" ht="29.25" customHeight="1" x14ac:dyDescent="0.15"/>
    <row r="71" ht="29.25" customHeight="1" x14ac:dyDescent="0.15"/>
    <row r="72" ht="29.25" customHeight="1" x14ac:dyDescent="0.15"/>
    <row r="73" ht="29.25" customHeight="1" x14ac:dyDescent="0.15"/>
    <row r="74" ht="29.25" customHeight="1" x14ac:dyDescent="0.15"/>
    <row r="75" ht="29.25" customHeight="1" x14ac:dyDescent="0.15"/>
    <row r="76" ht="29.25" customHeight="1" x14ac:dyDescent="0.15"/>
    <row r="77" ht="29.25" customHeight="1" x14ac:dyDescent="0.15"/>
    <row r="78" ht="29.25" customHeight="1" x14ac:dyDescent="0.15"/>
    <row r="79" ht="29.25" customHeight="1" x14ac:dyDescent="0.15"/>
    <row r="80" ht="29.25" customHeight="1" x14ac:dyDescent="0.15"/>
    <row r="81" ht="29.25" customHeight="1" x14ac:dyDescent="0.15"/>
    <row r="82" ht="29.25" customHeight="1" x14ac:dyDescent="0.15"/>
    <row r="83" ht="29.25" customHeight="1" x14ac:dyDescent="0.15"/>
    <row r="84" ht="29.25" customHeight="1" x14ac:dyDescent="0.15"/>
    <row r="85" ht="29.25" customHeight="1" x14ac:dyDescent="0.15"/>
    <row r="86" ht="29.25" customHeight="1" x14ac:dyDescent="0.15"/>
    <row r="87" ht="29.25" customHeight="1" x14ac:dyDescent="0.15"/>
    <row r="88" ht="29.25" customHeight="1" x14ac:dyDescent="0.15"/>
    <row r="89" ht="29.25" customHeight="1" x14ac:dyDescent="0.15"/>
    <row r="90" ht="29.25" customHeight="1" x14ac:dyDescent="0.15"/>
    <row r="91" ht="29.25" customHeight="1" x14ac:dyDescent="0.15"/>
    <row r="92" ht="29.25" customHeight="1" x14ac:dyDescent="0.15"/>
    <row r="93" ht="29.25" customHeight="1" x14ac:dyDescent="0.15"/>
    <row r="94" ht="29.25" customHeight="1" x14ac:dyDescent="0.15"/>
    <row r="95" ht="29.25" customHeight="1" x14ac:dyDescent="0.15"/>
    <row r="96" ht="29.25" customHeight="1" x14ac:dyDescent="0.15"/>
    <row r="97" ht="29.25" customHeight="1" x14ac:dyDescent="0.15"/>
    <row r="98" ht="29.25" customHeight="1" x14ac:dyDescent="0.15"/>
    <row r="99" ht="29.25" customHeight="1" x14ac:dyDescent="0.15"/>
    <row r="100" ht="29.25" customHeight="1" x14ac:dyDescent="0.15"/>
    <row r="101" ht="29.25" customHeight="1" x14ac:dyDescent="0.15"/>
    <row r="102" ht="29.25" customHeight="1" x14ac:dyDescent="0.15"/>
    <row r="103" ht="29.25" customHeight="1" x14ac:dyDescent="0.15"/>
    <row r="104" ht="29.25" customHeight="1" x14ac:dyDescent="0.15"/>
    <row r="105" ht="29.25" customHeight="1" x14ac:dyDescent="0.15"/>
    <row r="106" ht="29.25" customHeight="1" x14ac:dyDescent="0.15"/>
    <row r="107" ht="29.25" customHeight="1" x14ac:dyDescent="0.15"/>
    <row r="108" ht="29.25" customHeight="1" x14ac:dyDescent="0.15"/>
    <row r="109" ht="29.25" customHeight="1" x14ac:dyDescent="0.15"/>
    <row r="110" ht="29.25" customHeight="1" x14ac:dyDescent="0.15"/>
    <row r="111" ht="29.25" customHeight="1" x14ac:dyDescent="0.15"/>
    <row r="112" ht="29.25" customHeight="1" x14ac:dyDescent="0.15"/>
    <row r="113" ht="29.25" customHeight="1" x14ac:dyDescent="0.15"/>
    <row r="114" ht="29.25" customHeight="1" x14ac:dyDescent="0.15"/>
    <row r="115" ht="29.25" customHeight="1" x14ac:dyDescent="0.15"/>
    <row r="116" ht="29.25" customHeight="1" x14ac:dyDescent="0.15"/>
    <row r="117" ht="29.25" customHeight="1" x14ac:dyDescent="0.15"/>
    <row r="118" ht="29.25" customHeight="1" x14ac:dyDescent="0.15"/>
    <row r="119" ht="29.25" customHeight="1" x14ac:dyDescent="0.15"/>
    <row r="120" ht="29.25" customHeight="1" x14ac:dyDescent="0.15"/>
    <row r="121" ht="29.25" customHeight="1" x14ac:dyDescent="0.15"/>
    <row r="122" ht="29.25" customHeight="1" x14ac:dyDescent="0.15"/>
    <row r="123" ht="29.25" customHeight="1" x14ac:dyDescent="0.15"/>
    <row r="124" ht="29.25" customHeight="1" x14ac:dyDescent="0.15"/>
    <row r="125" ht="29.25" customHeight="1" x14ac:dyDescent="0.15"/>
    <row r="126" ht="29.25" customHeight="1" x14ac:dyDescent="0.15"/>
    <row r="127" ht="29.25" customHeight="1" x14ac:dyDescent="0.15"/>
    <row r="128" ht="29.25" customHeight="1" x14ac:dyDescent="0.15"/>
    <row r="129" ht="29.25" customHeight="1" x14ac:dyDescent="0.15"/>
    <row r="130" ht="29.25" customHeight="1" x14ac:dyDescent="0.15"/>
    <row r="131" ht="29.25" customHeight="1" x14ac:dyDescent="0.15"/>
    <row r="132" ht="29.25" customHeight="1" x14ac:dyDescent="0.15"/>
    <row r="133" ht="29.25" customHeight="1" x14ac:dyDescent="0.15"/>
    <row r="134" ht="29.25" customHeight="1" x14ac:dyDescent="0.15"/>
    <row r="135" ht="29.25" customHeight="1" x14ac:dyDescent="0.15"/>
    <row r="136" ht="29.25" customHeight="1" x14ac:dyDescent="0.15"/>
    <row r="137" ht="29.25" customHeight="1" x14ac:dyDescent="0.15"/>
    <row r="138" ht="29.25" customHeight="1" x14ac:dyDescent="0.15"/>
    <row r="139" ht="29.25" customHeight="1" x14ac:dyDescent="0.15"/>
    <row r="140" ht="29.25" customHeight="1" x14ac:dyDescent="0.15"/>
    <row r="141" ht="29.25" customHeight="1" x14ac:dyDescent="0.15"/>
    <row r="142" ht="29.25" customHeight="1" x14ac:dyDescent="0.15"/>
    <row r="143" ht="29.25" customHeight="1" x14ac:dyDescent="0.15"/>
    <row r="144" ht="29.25" customHeight="1" x14ac:dyDescent="0.15"/>
    <row r="145" ht="29.25" customHeight="1" x14ac:dyDescent="0.15"/>
    <row r="146" ht="29.25" customHeight="1" x14ac:dyDescent="0.15"/>
    <row r="147" ht="29.25" customHeight="1" x14ac:dyDescent="0.15"/>
    <row r="148" ht="29.25" customHeight="1" x14ac:dyDescent="0.15"/>
    <row r="149" ht="29.25" customHeight="1" x14ac:dyDescent="0.15"/>
    <row r="150" ht="29.25" customHeight="1" x14ac:dyDescent="0.15"/>
    <row r="151" ht="29.25" customHeight="1" x14ac:dyDescent="0.15"/>
    <row r="152" ht="29.25" customHeight="1" x14ac:dyDescent="0.15"/>
    <row r="153" ht="29.25" customHeight="1" x14ac:dyDescent="0.15"/>
    <row r="154" ht="29.25" customHeight="1" x14ac:dyDescent="0.15"/>
    <row r="155" ht="29.25" customHeight="1" x14ac:dyDescent="0.15"/>
    <row r="156" ht="29.25" customHeight="1" x14ac:dyDescent="0.15"/>
    <row r="157" ht="29.25" customHeight="1" x14ac:dyDescent="0.15"/>
    <row r="158" ht="29.25" customHeight="1" x14ac:dyDescent="0.15"/>
    <row r="159" ht="29.25" customHeight="1" x14ac:dyDescent="0.15"/>
    <row r="160" ht="29.25" customHeight="1" x14ac:dyDescent="0.15"/>
    <row r="161" ht="29.25" customHeight="1" x14ac:dyDescent="0.15"/>
    <row r="162" ht="29.25" customHeight="1" x14ac:dyDescent="0.15"/>
    <row r="163" ht="29.25" customHeight="1" x14ac:dyDescent="0.15"/>
    <row r="164" ht="29.25" customHeight="1" x14ac:dyDescent="0.15"/>
    <row r="165" ht="29.25" customHeight="1" x14ac:dyDescent="0.15"/>
    <row r="166" ht="29.25" customHeight="1" x14ac:dyDescent="0.15"/>
    <row r="167" ht="29.25" customHeight="1" x14ac:dyDescent="0.15"/>
    <row r="168" ht="29.25" customHeight="1" x14ac:dyDescent="0.15"/>
    <row r="169" ht="29.25" customHeight="1" x14ac:dyDescent="0.15"/>
    <row r="170" ht="29.25" customHeight="1" x14ac:dyDescent="0.15"/>
    <row r="171" ht="29.25" customHeight="1" x14ac:dyDescent="0.15"/>
    <row r="172" ht="29.25" customHeight="1" x14ac:dyDescent="0.15"/>
    <row r="173" ht="29.25" customHeight="1" x14ac:dyDescent="0.15"/>
    <row r="174" ht="29.25" customHeight="1" x14ac:dyDescent="0.15"/>
    <row r="175" ht="29.25" customHeight="1" x14ac:dyDescent="0.15"/>
    <row r="176" ht="29.25" customHeight="1" x14ac:dyDescent="0.15"/>
    <row r="177" ht="29.25" customHeight="1" x14ac:dyDescent="0.15"/>
    <row r="178" ht="29.25" customHeight="1" x14ac:dyDescent="0.15"/>
    <row r="179" ht="29.25" customHeight="1" x14ac:dyDescent="0.15"/>
    <row r="180" ht="29.25" customHeight="1" x14ac:dyDescent="0.15"/>
    <row r="181" ht="29.25" customHeight="1" x14ac:dyDescent="0.15"/>
  </sheetData>
  <autoFilter ref="A2:I2"/>
  <customSheetViews>
    <customSheetView guid="{4793FF06-DB1F-4DE7-9172-B715378761CA}" scale="70" showPageBreaks="1" hiddenColumns="1" topLeftCell="B1">
      <selection activeCell="D8" sqref="D8"/>
      <rowBreaks count="1" manualBreakCount="1">
        <brk id="26" max="16383" man="1"/>
      </rowBreaks>
      <pageMargins left="0.23622047244094491" right="0.23622047244094491" top="0.55118110236220474" bottom="0.35433070866141736" header="0.31496062992125984" footer="0.31496062992125984"/>
      <printOptions horizontalCentered="1"/>
      <pageSetup paperSize="9" orientation="portrait" horizontalDpi="300" verticalDpi="300" r:id="rId1"/>
      <headerFooter>
        <oddHeader>&amp;R【おくやみコーナー】</oddHeader>
      </headerFooter>
    </customSheetView>
    <customSheetView guid="{35625B5D-2814-4342-BB24-8FE2C66AF1F6}" scale="115" showPageBreaks="1" hiddenColumns="1" topLeftCell="B1">
      <selection activeCell="D7" sqref="D7"/>
      <rowBreaks count="1" manualBreakCount="1">
        <brk id="26" max="16383" man="1"/>
      </rowBreaks>
      <pageMargins left="0.23622047244094491" right="0.23622047244094491" top="0.55118110236220474" bottom="0.35433070866141736" header="0.31496062992125984" footer="0.31496062992125984"/>
      <printOptions horizontalCentered="1"/>
      <pageSetup paperSize="9" orientation="portrait" horizontalDpi="300" verticalDpi="300" r:id="rId2"/>
      <headerFooter>
        <oddHeader>&amp;R【おくやみコーナー】</oddHeader>
      </headerFooter>
    </customSheetView>
    <customSheetView guid="{8900330B-F295-4D30-94E0-382C1C650927}" scale="115" showPageBreaks="1" hiddenColumns="1" topLeftCell="B1">
      <selection activeCell="D7" sqref="D7"/>
      <rowBreaks count="1" manualBreakCount="1">
        <brk id="26" max="16383" man="1"/>
      </rowBreaks>
      <pageMargins left="0.23622047244094491" right="0.23622047244094491" top="0.55118110236220474" bottom="0.35433070866141736" header="0.31496062992125984" footer="0.31496062992125984"/>
      <printOptions horizontalCentered="1"/>
      <pageSetup paperSize="9" orientation="portrait" horizontalDpi="300" verticalDpi="300" r:id="rId3"/>
      <headerFooter>
        <oddHeader>&amp;R【おくやみコーナー】</oddHeader>
      </headerFooter>
    </customSheetView>
    <customSheetView guid="{AF8F0EC4-523E-422C-9F36-D244078CC86F}" scale="85" hiddenColumns="1" topLeftCell="B1">
      <selection activeCell="C6" sqref="C6"/>
      <rowBreaks count="1" manualBreakCount="1">
        <brk id="26" max="16383" man="1"/>
      </rowBreaks>
      <pageMargins left="0.23622047244094491" right="0.23622047244094491" top="0.55118110236220474" bottom="0.35433070866141736" header="0.31496062992125984" footer="0.31496062992125984"/>
      <printOptions horizontalCentered="1"/>
      <pageSetup paperSize="9" orientation="portrait" horizontalDpi="300" verticalDpi="300" r:id="rId4"/>
      <headerFooter>
        <oddHeader>&amp;R【おくやみコーナー】</oddHeader>
      </headerFooter>
    </customSheetView>
    <customSheetView guid="{F838EB57-6AD6-4544-9554-D2E5CB26E719}" scale="85" showPageBreaks="1" hiddenColumns="1" topLeftCell="B1">
      <selection activeCell="C6" sqref="C6"/>
      <rowBreaks count="1" manualBreakCount="1">
        <brk id="26" max="16383" man="1"/>
      </rowBreaks>
      <pageMargins left="0.23622047244094491" right="0.23622047244094491" top="0.55118110236220474" bottom="0.35433070866141736" header="0.31496062992125984" footer="0.31496062992125984"/>
      <printOptions horizontalCentered="1"/>
      <pageSetup paperSize="9" orientation="portrait" horizontalDpi="300" verticalDpi="300" r:id="rId5"/>
      <headerFooter>
        <oddHeader>&amp;R【おくやみコーナー】</oddHeader>
      </headerFooter>
    </customSheetView>
    <customSheetView guid="{31B3F432-F4D9-4FBD-931C-4857A5A908E7}" scale="70" hiddenColumns="1" topLeftCell="B1">
      <selection activeCell="H8" sqref="H8"/>
      <rowBreaks count="1" manualBreakCount="1">
        <brk id="26" max="16383" man="1"/>
      </rowBreaks>
      <pageMargins left="0.23622047244094491" right="0.23622047244094491" top="0.55118110236220474" bottom="0.35433070866141736" header="0.31496062992125984" footer="0.31496062992125984"/>
      <printOptions horizontalCentered="1"/>
      <pageSetup paperSize="9" orientation="portrait" horizontalDpi="300" verticalDpi="300" r:id="rId6"/>
      <headerFooter>
        <oddHeader>&amp;R【おくやみコーナー】</oddHeader>
      </headerFooter>
    </customSheetView>
    <customSheetView guid="{D6FCEB53-BB2E-4569-9408-30D6C2B4C816}" scale="70" hiddenColumns="1" topLeftCell="B1">
      <selection activeCell="H8" sqref="H8"/>
      <rowBreaks count="1" manualBreakCount="1">
        <brk id="26" max="16383" man="1"/>
      </rowBreaks>
      <pageMargins left="0.23622047244094491" right="0.23622047244094491" top="0.55118110236220474" bottom="0.35433070866141736" header="0.31496062992125984" footer="0.31496062992125984"/>
      <printOptions horizontalCentered="1"/>
      <pageSetup paperSize="9" orientation="portrait" horizontalDpi="300" verticalDpi="300" r:id="rId7"/>
      <headerFooter>
        <oddHeader>&amp;R【おくやみコーナー】</oddHeader>
      </headerFooter>
    </customSheetView>
  </customSheetViews>
  <mergeCells count="6">
    <mergeCell ref="H26:H27"/>
    <mergeCell ref="I26:I27"/>
    <mergeCell ref="I3:I4"/>
    <mergeCell ref="I9:I10"/>
    <mergeCell ref="I13:I21"/>
    <mergeCell ref="H18:H21"/>
  </mergeCells>
  <phoneticPr fontId="1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verticalDpi="300" r:id="rId8"/>
  <rowBreaks count="1" manualBreakCount="1">
    <brk id="25" max="16383" man="1"/>
  </rowBreaks>
  <drawing r:id="rId9"/>
  <legacyDrawing r:id="rId10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11" name="Check Box 1">
              <controlPr defaultSize="0" autoFill="0" autoLine="0" autoPict="0">
                <anchor moveWithCells="1">
                  <from>
                    <xdr:col>0</xdr:col>
                    <xdr:colOff>104775</xdr:colOff>
                    <xdr:row>2</xdr:row>
                    <xdr:rowOff>104775</xdr:rowOff>
                  </from>
                  <to>
                    <xdr:col>0</xdr:col>
                    <xdr:colOff>409575</xdr:colOff>
                    <xdr:row>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12" name="Check Box 2">
              <controlPr defaultSize="0" autoFill="0" autoLine="0" autoPict="0">
                <anchor moveWithCells="1">
                  <from>
                    <xdr:col>0</xdr:col>
                    <xdr:colOff>104775</xdr:colOff>
                    <xdr:row>3</xdr:row>
                    <xdr:rowOff>104775</xdr:rowOff>
                  </from>
                  <to>
                    <xdr:col>0</xdr:col>
                    <xdr:colOff>409575</xdr:colOff>
                    <xdr:row>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13" name="Check Box 3">
              <controlPr defaultSize="0" autoFill="0" autoLine="0" autoPict="0">
                <anchor moveWithCells="1">
                  <from>
                    <xdr:col>0</xdr:col>
                    <xdr:colOff>104775</xdr:colOff>
                    <xdr:row>4</xdr:row>
                    <xdr:rowOff>104775</xdr:rowOff>
                  </from>
                  <to>
                    <xdr:col>0</xdr:col>
                    <xdr:colOff>409575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14" name="Check Box 4">
              <controlPr defaultSize="0" autoFill="0" autoLine="0" autoPict="0">
                <anchor moveWithCells="1">
                  <from>
                    <xdr:col>0</xdr:col>
                    <xdr:colOff>104775</xdr:colOff>
                    <xdr:row>5</xdr:row>
                    <xdr:rowOff>104775</xdr:rowOff>
                  </from>
                  <to>
                    <xdr:col>0</xdr:col>
                    <xdr:colOff>409575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15" name="Check Box 5">
              <controlPr defaultSize="0" autoFill="0" autoLine="0" autoPict="0">
                <anchor moveWithCells="1">
                  <from>
                    <xdr:col>0</xdr:col>
                    <xdr:colOff>104775</xdr:colOff>
                    <xdr:row>6</xdr:row>
                    <xdr:rowOff>104775</xdr:rowOff>
                  </from>
                  <to>
                    <xdr:col>0</xdr:col>
                    <xdr:colOff>409575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6" name="Check Box 6">
              <controlPr defaultSize="0" autoFill="0" autoLine="0" autoPict="0">
                <anchor moveWithCells="1">
                  <from>
                    <xdr:col>0</xdr:col>
                    <xdr:colOff>104775</xdr:colOff>
                    <xdr:row>7</xdr:row>
                    <xdr:rowOff>104775</xdr:rowOff>
                  </from>
                  <to>
                    <xdr:col>0</xdr:col>
                    <xdr:colOff>409575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7" name="Check Box 7">
              <controlPr defaultSize="0" autoFill="0" autoLine="0" autoPict="0">
                <anchor moveWithCells="1">
                  <from>
                    <xdr:col>0</xdr:col>
                    <xdr:colOff>104775</xdr:colOff>
                    <xdr:row>8</xdr:row>
                    <xdr:rowOff>104775</xdr:rowOff>
                  </from>
                  <to>
                    <xdr:col>0</xdr:col>
                    <xdr:colOff>409575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8" name="Check Box 8">
              <controlPr defaultSize="0" autoFill="0" autoLine="0" autoPict="0">
                <anchor moveWithCells="1">
                  <from>
                    <xdr:col>0</xdr:col>
                    <xdr:colOff>104775</xdr:colOff>
                    <xdr:row>9</xdr:row>
                    <xdr:rowOff>104775</xdr:rowOff>
                  </from>
                  <to>
                    <xdr:col>0</xdr:col>
                    <xdr:colOff>409575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9" name="Check Box 9">
              <controlPr defaultSize="0" autoFill="0" autoLine="0" autoPict="0">
                <anchor moveWithCells="1">
                  <from>
                    <xdr:col>0</xdr:col>
                    <xdr:colOff>104775</xdr:colOff>
                    <xdr:row>10</xdr:row>
                    <xdr:rowOff>104775</xdr:rowOff>
                  </from>
                  <to>
                    <xdr:col>0</xdr:col>
                    <xdr:colOff>409575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20" name="Check Box 10">
              <controlPr defaultSize="0" autoFill="0" autoLine="0" autoPict="0">
                <anchor moveWithCells="1">
                  <from>
                    <xdr:col>0</xdr:col>
                    <xdr:colOff>104775</xdr:colOff>
                    <xdr:row>11</xdr:row>
                    <xdr:rowOff>104775</xdr:rowOff>
                  </from>
                  <to>
                    <xdr:col>0</xdr:col>
                    <xdr:colOff>409575</xdr:colOff>
                    <xdr:row>11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21" name="Check Box 11">
              <controlPr defaultSize="0" autoFill="0" autoLine="0" autoPict="0">
                <anchor moveWithCells="1">
                  <from>
                    <xdr:col>0</xdr:col>
                    <xdr:colOff>104775</xdr:colOff>
                    <xdr:row>12</xdr:row>
                    <xdr:rowOff>104775</xdr:rowOff>
                  </from>
                  <to>
                    <xdr:col>0</xdr:col>
                    <xdr:colOff>409575</xdr:colOff>
                    <xdr:row>12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22" name="Check Box 12">
              <controlPr defaultSize="0" autoFill="0" autoLine="0" autoPict="0">
                <anchor moveWithCells="1">
                  <from>
                    <xdr:col>0</xdr:col>
                    <xdr:colOff>104775</xdr:colOff>
                    <xdr:row>13</xdr:row>
                    <xdr:rowOff>104775</xdr:rowOff>
                  </from>
                  <to>
                    <xdr:col>0</xdr:col>
                    <xdr:colOff>409575</xdr:colOff>
                    <xdr:row>13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23" name="Check Box 13">
              <controlPr defaultSize="0" autoFill="0" autoLine="0" autoPict="0">
                <anchor moveWithCells="1">
                  <from>
                    <xdr:col>0</xdr:col>
                    <xdr:colOff>104775</xdr:colOff>
                    <xdr:row>14</xdr:row>
                    <xdr:rowOff>104775</xdr:rowOff>
                  </from>
                  <to>
                    <xdr:col>0</xdr:col>
                    <xdr:colOff>409575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24" name="Check Box 14">
              <controlPr defaultSize="0" autoFill="0" autoLine="0" autoPict="0">
                <anchor moveWithCells="1">
                  <from>
                    <xdr:col>0</xdr:col>
                    <xdr:colOff>104775</xdr:colOff>
                    <xdr:row>15</xdr:row>
                    <xdr:rowOff>104775</xdr:rowOff>
                  </from>
                  <to>
                    <xdr:col>0</xdr:col>
                    <xdr:colOff>409575</xdr:colOff>
                    <xdr:row>15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25" name="Check Box 15">
              <controlPr defaultSize="0" autoFill="0" autoLine="0" autoPict="0">
                <anchor moveWithCells="1">
                  <from>
                    <xdr:col>0</xdr:col>
                    <xdr:colOff>104775</xdr:colOff>
                    <xdr:row>16</xdr:row>
                    <xdr:rowOff>104775</xdr:rowOff>
                  </from>
                  <to>
                    <xdr:col>0</xdr:col>
                    <xdr:colOff>409575</xdr:colOff>
                    <xdr:row>16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26" name="Check Box 16">
              <controlPr defaultSize="0" autoFill="0" autoLine="0" autoPict="0">
                <anchor moveWithCells="1">
                  <from>
                    <xdr:col>0</xdr:col>
                    <xdr:colOff>104775</xdr:colOff>
                    <xdr:row>17</xdr:row>
                    <xdr:rowOff>104775</xdr:rowOff>
                  </from>
                  <to>
                    <xdr:col>0</xdr:col>
                    <xdr:colOff>409575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7" name="Check Box 17">
              <controlPr defaultSize="0" autoFill="0" autoLine="0" autoPict="0">
                <anchor moveWithCells="1">
                  <from>
                    <xdr:col>0</xdr:col>
                    <xdr:colOff>104775</xdr:colOff>
                    <xdr:row>18</xdr:row>
                    <xdr:rowOff>104775</xdr:rowOff>
                  </from>
                  <to>
                    <xdr:col>0</xdr:col>
                    <xdr:colOff>409575</xdr:colOff>
                    <xdr:row>18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8" name="Check Box 18">
              <controlPr defaultSize="0" autoFill="0" autoLine="0" autoPict="0">
                <anchor moveWithCells="1">
                  <from>
                    <xdr:col>0</xdr:col>
                    <xdr:colOff>104775</xdr:colOff>
                    <xdr:row>19</xdr:row>
                    <xdr:rowOff>104775</xdr:rowOff>
                  </from>
                  <to>
                    <xdr:col>0</xdr:col>
                    <xdr:colOff>409575</xdr:colOff>
                    <xdr:row>19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9" name="Check Box 19">
              <controlPr defaultSize="0" autoFill="0" autoLine="0" autoPict="0">
                <anchor moveWithCells="1">
                  <from>
                    <xdr:col>0</xdr:col>
                    <xdr:colOff>104775</xdr:colOff>
                    <xdr:row>20</xdr:row>
                    <xdr:rowOff>104775</xdr:rowOff>
                  </from>
                  <to>
                    <xdr:col>0</xdr:col>
                    <xdr:colOff>409575</xdr:colOff>
                    <xdr:row>20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30" name="Check Box 20">
              <controlPr defaultSize="0" autoFill="0" autoLine="0" autoPict="0">
                <anchor moveWithCells="1">
                  <from>
                    <xdr:col>0</xdr:col>
                    <xdr:colOff>104775</xdr:colOff>
                    <xdr:row>21</xdr:row>
                    <xdr:rowOff>104775</xdr:rowOff>
                  </from>
                  <to>
                    <xdr:col>0</xdr:col>
                    <xdr:colOff>409575</xdr:colOff>
                    <xdr:row>21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31" name="Check Box 21">
              <controlPr defaultSize="0" autoFill="0" autoLine="0" autoPict="0">
                <anchor moveWithCells="1">
                  <from>
                    <xdr:col>0</xdr:col>
                    <xdr:colOff>104775</xdr:colOff>
                    <xdr:row>22</xdr:row>
                    <xdr:rowOff>104775</xdr:rowOff>
                  </from>
                  <to>
                    <xdr:col>0</xdr:col>
                    <xdr:colOff>409575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32" name="Check Box 22">
              <controlPr defaultSize="0" autoFill="0" autoLine="0" autoPict="0">
                <anchor moveWithCells="1">
                  <from>
                    <xdr:col>0</xdr:col>
                    <xdr:colOff>104775</xdr:colOff>
                    <xdr:row>23</xdr:row>
                    <xdr:rowOff>104775</xdr:rowOff>
                  </from>
                  <to>
                    <xdr:col>0</xdr:col>
                    <xdr:colOff>409575</xdr:colOff>
                    <xdr:row>23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33" name="Check Box 23">
              <controlPr defaultSize="0" autoFill="0" autoLine="0" autoPict="0">
                <anchor moveWithCells="1">
                  <from>
                    <xdr:col>0</xdr:col>
                    <xdr:colOff>104775</xdr:colOff>
                    <xdr:row>24</xdr:row>
                    <xdr:rowOff>104775</xdr:rowOff>
                  </from>
                  <to>
                    <xdr:col>0</xdr:col>
                    <xdr:colOff>409575</xdr:colOff>
                    <xdr:row>24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34" name="Check Box 24">
              <controlPr defaultSize="0" autoFill="0" autoLine="0" autoPict="0">
                <anchor moveWithCells="1">
                  <from>
                    <xdr:col>0</xdr:col>
                    <xdr:colOff>104775</xdr:colOff>
                    <xdr:row>25</xdr:row>
                    <xdr:rowOff>104775</xdr:rowOff>
                  </from>
                  <to>
                    <xdr:col>0</xdr:col>
                    <xdr:colOff>409575</xdr:colOff>
                    <xdr:row>25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35" name="Check Box 25">
              <controlPr defaultSize="0" autoFill="0" autoLine="0" autoPict="0">
                <anchor moveWithCells="1">
                  <from>
                    <xdr:col>0</xdr:col>
                    <xdr:colOff>104775</xdr:colOff>
                    <xdr:row>26</xdr:row>
                    <xdr:rowOff>104775</xdr:rowOff>
                  </from>
                  <to>
                    <xdr:col>0</xdr:col>
                    <xdr:colOff>409575</xdr:colOff>
                    <xdr:row>26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36" name="Check Box 26">
              <controlPr defaultSize="0" autoFill="0" autoLine="0" autoPict="0">
                <anchor moveWithCells="1">
                  <from>
                    <xdr:col>0</xdr:col>
                    <xdr:colOff>104775</xdr:colOff>
                    <xdr:row>27</xdr:row>
                    <xdr:rowOff>104775</xdr:rowOff>
                  </from>
                  <to>
                    <xdr:col>0</xdr:col>
                    <xdr:colOff>409575</xdr:colOff>
                    <xdr:row>27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7" name="Check Box 27">
              <controlPr defaultSize="0" autoFill="0" autoLine="0" autoPict="0">
                <anchor moveWithCells="1">
                  <from>
                    <xdr:col>0</xdr:col>
                    <xdr:colOff>104775</xdr:colOff>
                    <xdr:row>28</xdr:row>
                    <xdr:rowOff>104775</xdr:rowOff>
                  </from>
                  <to>
                    <xdr:col>0</xdr:col>
                    <xdr:colOff>409575</xdr:colOff>
                    <xdr:row>28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8" name="Check Box 28">
              <controlPr defaultSize="0" autoFill="0" autoLine="0" autoPict="0">
                <anchor moveWithCells="1">
                  <from>
                    <xdr:col>0</xdr:col>
                    <xdr:colOff>104775</xdr:colOff>
                    <xdr:row>29</xdr:row>
                    <xdr:rowOff>104775</xdr:rowOff>
                  </from>
                  <to>
                    <xdr:col>0</xdr:col>
                    <xdr:colOff>409575</xdr:colOff>
                    <xdr:row>29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9" name="Check Box 29">
              <controlPr defaultSize="0" autoFill="0" autoLine="0" autoPict="0">
                <anchor moveWithCells="1">
                  <from>
                    <xdr:col>0</xdr:col>
                    <xdr:colOff>104775</xdr:colOff>
                    <xdr:row>30</xdr:row>
                    <xdr:rowOff>104775</xdr:rowOff>
                  </from>
                  <to>
                    <xdr:col>0</xdr:col>
                    <xdr:colOff>409575</xdr:colOff>
                    <xdr:row>30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40" name="Check Box 30">
              <controlPr defaultSize="0" autoFill="0" autoLine="0" autoPict="0">
                <anchor moveWithCells="1">
                  <from>
                    <xdr:col>0</xdr:col>
                    <xdr:colOff>104775</xdr:colOff>
                    <xdr:row>31</xdr:row>
                    <xdr:rowOff>104775</xdr:rowOff>
                  </from>
                  <to>
                    <xdr:col>0</xdr:col>
                    <xdr:colOff>409575</xdr:colOff>
                    <xdr:row>31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41" name="Check Box 31">
              <controlPr defaultSize="0" autoFill="0" autoLine="0" autoPict="0">
                <anchor moveWithCells="1">
                  <from>
                    <xdr:col>0</xdr:col>
                    <xdr:colOff>104775</xdr:colOff>
                    <xdr:row>32</xdr:row>
                    <xdr:rowOff>104775</xdr:rowOff>
                  </from>
                  <to>
                    <xdr:col>0</xdr:col>
                    <xdr:colOff>409575</xdr:colOff>
                    <xdr:row>32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42" name="Check Box 32">
              <controlPr defaultSize="0" autoFill="0" autoLine="0" autoPict="0">
                <anchor moveWithCells="1">
                  <from>
                    <xdr:col>0</xdr:col>
                    <xdr:colOff>104775</xdr:colOff>
                    <xdr:row>33</xdr:row>
                    <xdr:rowOff>104775</xdr:rowOff>
                  </from>
                  <to>
                    <xdr:col>0</xdr:col>
                    <xdr:colOff>409575</xdr:colOff>
                    <xdr:row>33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43" name="Check Box 33">
              <controlPr defaultSize="0" autoFill="0" autoLine="0" autoPict="0">
                <anchor moveWithCells="1">
                  <from>
                    <xdr:col>0</xdr:col>
                    <xdr:colOff>104775</xdr:colOff>
                    <xdr:row>34</xdr:row>
                    <xdr:rowOff>104775</xdr:rowOff>
                  </from>
                  <to>
                    <xdr:col>0</xdr:col>
                    <xdr:colOff>409575</xdr:colOff>
                    <xdr:row>34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44" name="Check Box 34">
              <controlPr defaultSize="0" autoFill="0" autoLine="0" autoPict="0">
                <anchor moveWithCells="1">
                  <from>
                    <xdr:col>0</xdr:col>
                    <xdr:colOff>104775</xdr:colOff>
                    <xdr:row>35</xdr:row>
                    <xdr:rowOff>104775</xdr:rowOff>
                  </from>
                  <to>
                    <xdr:col>0</xdr:col>
                    <xdr:colOff>409575</xdr:colOff>
                    <xdr:row>35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45" name="Check Box 35">
              <controlPr defaultSize="0" autoFill="0" autoLine="0" autoPict="0">
                <anchor moveWithCells="1">
                  <from>
                    <xdr:col>0</xdr:col>
                    <xdr:colOff>104775</xdr:colOff>
                    <xdr:row>36</xdr:row>
                    <xdr:rowOff>104775</xdr:rowOff>
                  </from>
                  <to>
                    <xdr:col>0</xdr:col>
                    <xdr:colOff>409575</xdr:colOff>
                    <xdr:row>36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46" name="Check Box 36">
              <controlPr defaultSize="0" autoFill="0" autoLine="0" autoPict="0">
                <anchor moveWithCells="1">
                  <from>
                    <xdr:col>1</xdr:col>
                    <xdr:colOff>104775</xdr:colOff>
                    <xdr:row>2</xdr:row>
                    <xdr:rowOff>104775</xdr:rowOff>
                  </from>
                  <to>
                    <xdr:col>1</xdr:col>
                    <xdr:colOff>409575</xdr:colOff>
                    <xdr:row>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7" name="Check Box 37">
              <controlPr defaultSize="0" autoFill="0" autoLine="0" autoPict="0">
                <anchor moveWithCells="1">
                  <from>
                    <xdr:col>1</xdr:col>
                    <xdr:colOff>104775</xdr:colOff>
                    <xdr:row>3</xdr:row>
                    <xdr:rowOff>104775</xdr:rowOff>
                  </from>
                  <to>
                    <xdr:col>1</xdr:col>
                    <xdr:colOff>409575</xdr:colOff>
                    <xdr:row>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8" name="Check Box 38">
              <controlPr defaultSize="0" autoFill="0" autoLine="0" autoPict="0">
                <anchor moveWithCells="1">
                  <from>
                    <xdr:col>1</xdr:col>
                    <xdr:colOff>104775</xdr:colOff>
                    <xdr:row>4</xdr:row>
                    <xdr:rowOff>104775</xdr:rowOff>
                  </from>
                  <to>
                    <xdr:col>1</xdr:col>
                    <xdr:colOff>409575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9" name="Check Box 39">
              <controlPr defaultSize="0" autoFill="0" autoLine="0" autoPict="0">
                <anchor moveWithCells="1">
                  <from>
                    <xdr:col>1</xdr:col>
                    <xdr:colOff>104775</xdr:colOff>
                    <xdr:row>5</xdr:row>
                    <xdr:rowOff>104775</xdr:rowOff>
                  </from>
                  <to>
                    <xdr:col>1</xdr:col>
                    <xdr:colOff>409575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50" name="Check Box 40">
              <controlPr defaultSize="0" autoFill="0" autoLine="0" autoPict="0">
                <anchor moveWithCells="1">
                  <from>
                    <xdr:col>1</xdr:col>
                    <xdr:colOff>104775</xdr:colOff>
                    <xdr:row>6</xdr:row>
                    <xdr:rowOff>104775</xdr:rowOff>
                  </from>
                  <to>
                    <xdr:col>1</xdr:col>
                    <xdr:colOff>409575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51" name="Check Box 41">
              <controlPr defaultSize="0" autoFill="0" autoLine="0" autoPict="0">
                <anchor moveWithCells="1">
                  <from>
                    <xdr:col>1</xdr:col>
                    <xdr:colOff>104775</xdr:colOff>
                    <xdr:row>7</xdr:row>
                    <xdr:rowOff>104775</xdr:rowOff>
                  </from>
                  <to>
                    <xdr:col>1</xdr:col>
                    <xdr:colOff>409575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52" name="Check Box 42">
              <controlPr defaultSize="0" autoFill="0" autoLine="0" autoPict="0">
                <anchor moveWithCells="1">
                  <from>
                    <xdr:col>1</xdr:col>
                    <xdr:colOff>104775</xdr:colOff>
                    <xdr:row>8</xdr:row>
                    <xdr:rowOff>104775</xdr:rowOff>
                  </from>
                  <to>
                    <xdr:col>1</xdr:col>
                    <xdr:colOff>409575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53" name="Check Box 43">
              <controlPr defaultSize="0" autoFill="0" autoLine="0" autoPict="0">
                <anchor moveWithCells="1">
                  <from>
                    <xdr:col>1</xdr:col>
                    <xdr:colOff>104775</xdr:colOff>
                    <xdr:row>9</xdr:row>
                    <xdr:rowOff>104775</xdr:rowOff>
                  </from>
                  <to>
                    <xdr:col>1</xdr:col>
                    <xdr:colOff>409575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54" name="Check Box 44">
              <controlPr defaultSize="0" autoFill="0" autoLine="0" autoPict="0">
                <anchor moveWithCells="1">
                  <from>
                    <xdr:col>1</xdr:col>
                    <xdr:colOff>104775</xdr:colOff>
                    <xdr:row>10</xdr:row>
                    <xdr:rowOff>104775</xdr:rowOff>
                  </from>
                  <to>
                    <xdr:col>1</xdr:col>
                    <xdr:colOff>409575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55" name="Check Box 45">
              <controlPr defaultSize="0" autoFill="0" autoLine="0" autoPict="0">
                <anchor moveWithCells="1">
                  <from>
                    <xdr:col>1</xdr:col>
                    <xdr:colOff>104775</xdr:colOff>
                    <xdr:row>11</xdr:row>
                    <xdr:rowOff>104775</xdr:rowOff>
                  </from>
                  <to>
                    <xdr:col>1</xdr:col>
                    <xdr:colOff>409575</xdr:colOff>
                    <xdr:row>11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56" name="Check Box 46">
              <controlPr defaultSize="0" autoFill="0" autoLine="0" autoPict="0">
                <anchor moveWithCells="1">
                  <from>
                    <xdr:col>1</xdr:col>
                    <xdr:colOff>104775</xdr:colOff>
                    <xdr:row>12</xdr:row>
                    <xdr:rowOff>104775</xdr:rowOff>
                  </from>
                  <to>
                    <xdr:col>1</xdr:col>
                    <xdr:colOff>409575</xdr:colOff>
                    <xdr:row>12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7" name="Check Box 47">
              <controlPr defaultSize="0" autoFill="0" autoLine="0" autoPict="0">
                <anchor moveWithCells="1">
                  <from>
                    <xdr:col>1</xdr:col>
                    <xdr:colOff>104775</xdr:colOff>
                    <xdr:row>13</xdr:row>
                    <xdr:rowOff>104775</xdr:rowOff>
                  </from>
                  <to>
                    <xdr:col>1</xdr:col>
                    <xdr:colOff>409575</xdr:colOff>
                    <xdr:row>13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8" name="Check Box 48">
              <controlPr defaultSize="0" autoFill="0" autoLine="0" autoPict="0">
                <anchor moveWithCells="1">
                  <from>
                    <xdr:col>1</xdr:col>
                    <xdr:colOff>104775</xdr:colOff>
                    <xdr:row>14</xdr:row>
                    <xdr:rowOff>104775</xdr:rowOff>
                  </from>
                  <to>
                    <xdr:col>1</xdr:col>
                    <xdr:colOff>409575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9" name="Check Box 49">
              <controlPr defaultSize="0" autoFill="0" autoLine="0" autoPict="0">
                <anchor moveWithCells="1">
                  <from>
                    <xdr:col>1</xdr:col>
                    <xdr:colOff>104775</xdr:colOff>
                    <xdr:row>15</xdr:row>
                    <xdr:rowOff>104775</xdr:rowOff>
                  </from>
                  <to>
                    <xdr:col>1</xdr:col>
                    <xdr:colOff>409575</xdr:colOff>
                    <xdr:row>15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60" name="Check Box 50">
              <controlPr defaultSize="0" autoFill="0" autoLine="0" autoPict="0">
                <anchor moveWithCells="1">
                  <from>
                    <xdr:col>1</xdr:col>
                    <xdr:colOff>104775</xdr:colOff>
                    <xdr:row>16</xdr:row>
                    <xdr:rowOff>104775</xdr:rowOff>
                  </from>
                  <to>
                    <xdr:col>1</xdr:col>
                    <xdr:colOff>409575</xdr:colOff>
                    <xdr:row>16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61" name="Check Box 51">
              <controlPr defaultSize="0" autoFill="0" autoLine="0" autoPict="0">
                <anchor moveWithCells="1">
                  <from>
                    <xdr:col>1</xdr:col>
                    <xdr:colOff>104775</xdr:colOff>
                    <xdr:row>17</xdr:row>
                    <xdr:rowOff>104775</xdr:rowOff>
                  </from>
                  <to>
                    <xdr:col>1</xdr:col>
                    <xdr:colOff>409575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62" name="Check Box 52">
              <controlPr defaultSize="0" autoFill="0" autoLine="0" autoPict="0">
                <anchor moveWithCells="1">
                  <from>
                    <xdr:col>1</xdr:col>
                    <xdr:colOff>104775</xdr:colOff>
                    <xdr:row>18</xdr:row>
                    <xdr:rowOff>104775</xdr:rowOff>
                  </from>
                  <to>
                    <xdr:col>1</xdr:col>
                    <xdr:colOff>409575</xdr:colOff>
                    <xdr:row>18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63" name="Check Box 53">
              <controlPr defaultSize="0" autoFill="0" autoLine="0" autoPict="0">
                <anchor moveWithCells="1">
                  <from>
                    <xdr:col>1</xdr:col>
                    <xdr:colOff>104775</xdr:colOff>
                    <xdr:row>19</xdr:row>
                    <xdr:rowOff>104775</xdr:rowOff>
                  </from>
                  <to>
                    <xdr:col>1</xdr:col>
                    <xdr:colOff>409575</xdr:colOff>
                    <xdr:row>19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64" name="Check Box 54">
              <controlPr defaultSize="0" autoFill="0" autoLine="0" autoPict="0">
                <anchor moveWithCells="1">
                  <from>
                    <xdr:col>1</xdr:col>
                    <xdr:colOff>104775</xdr:colOff>
                    <xdr:row>20</xdr:row>
                    <xdr:rowOff>104775</xdr:rowOff>
                  </from>
                  <to>
                    <xdr:col>1</xdr:col>
                    <xdr:colOff>409575</xdr:colOff>
                    <xdr:row>20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65" name="Check Box 55">
              <controlPr defaultSize="0" autoFill="0" autoLine="0" autoPict="0">
                <anchor moveWithCells="1">
                  <from>
                    <xdr:col>1</xdr:col>
                    <xdr:colOff>104775</xdr:colOff>
                    <xdr:row>21</xdr:row>
                    <xdr:rowOff>104775</xdr:rowOff>
                  </from>
                  <to>
                    <xdr:col>1</xdr:col>
                    <xdr:colOff>409575</xdr:colOff>
                    <xdr:row>21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66" name="Check Box 56">
              <controlPr defaultSize="0" autoFill="0" autoLine="0" autoPict="0">
                <anchor moveWithCells="1">
                  <from>
                    <xdr:col>1</xdr:col>
                    <xdr:colOff>104775</xdr:colOff>
                    <xdr:row>22</xdr:row>
                    <xdr:rowOff>104775</xdr:rowOff>
                  </from>
                  <to>
                    <xdr:col>1</xdr:col>
                    <xdr:colOff>409575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7" name="Check Box 57">
              <controlPr defaultSize="0" autoFill="0" autoLine="0" autoPict="0">
                <anchor moveWithCells="1">
                  <from>
                    <xdr:col>1</xdr:col>
                    <xdr:colOff>104775</xdr:colOff>
                    <xdr:row>23</xdr:row>
                    <xdr:rowOff>104775</xdr:rowOff>
                  </from>
                  <to>
                    <xdr:col>1</xdr:col>
                    <xdr:colOff>409575</xdr:colOff>
                    <xdr:row>23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8" name="Check Box 58">
              <controlPr defaultSize="0" autoFill="0" autoLine="0" autoPict="0">
                <anchor moveWithCells="1">
                  <from>
                    <xdr:col>1</xdr:col>
                    <xdr:colOff>104775</xdr:colOff>
                    <xdr:row>24</xdr:row>
                    <xdr:rowOff>104775</xdr:rowOff>
                  </from>
                  <to>
                    <xdr:col>1</xdr:col>
                    <xdr:colOff>409575</xdr:colOff>
                    <xdr:row>24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9" name="Check Box 59">
              <controlPr defaultSize="0" autoFill="0" autoLine="0" autoPict="0">
                <anchor moveWithCells="1">
                  <from>
                    <xdr:col>1</xdr:col>
                    <xdr:colOff>104775</xdr:colOff>
                    <xdr:row>25</xdr:row>
                    <xdr:rowOff>104775</xdr:rowOff>
                  </from>
                  <to>
                    <xdr:col>1</xdr:col>
                    <xdr:colOff>409575</xdr:colOff>
                    <xdr:row>25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70" name="Check Box 60">
              <controlPr defaultSize="0" autoFill="0" autoLine="0" autoPict="0">
                <anchor moveWithCells="1">
                  <from>
                    <xdr:col>1</xdr:col>
                    <xdr:colOff>104775</xdr:colOff>
                    <xdr:row>26</xdr:row>
                    <xdr:rowOff>104775</xdr:rowOff>
                  </from>
                  <to>
                    <xdr:col>1</xdr:col>
                    <xdr:colOff>409575</xdr:colOff>
                    <xdr:row>26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71" name="Check Box 61">
              <controlPr defaultSize="0" autoFill="0" autoLine="0" autoPict="0">
                <anchor moveWithCells="1">
                  <from>
                    <xdr:col>1</xdr:col>
                    <xdr:colOff>104775</xdr:colOff>
                    <xdr:row>27</xdr:row>
                    <xdr:rowOff>104775</xdr:rowOff>
                  </from>
                  <to>
                    <xdr:col>1</xdr:col>
                    <xdr:colOff>409575</xdr:colOff>
                    <xdr:row>27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72" name="Check Box 62">
              <controlPr defaultSize="0" autoFill="0" autoLine="0" autoPict="0">
                <anchor moveWithCells="1">
                  <from>
                    <xdr:col>1</xdr:col>
                    <xdr:colOff>104775</xdr:colOff>
                    <xdr:row>28</xdr:row>
                    <xdr:rowOff>104775</xdr:rowOff>
                  </from>
                  <to>
                    <xdr:col>1</xdr:col>
                    <xdr:colOff>409575</xdr:colOff>
                    <xdr:row>28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73" name="Check Box 63">
              <controlPr defaultSize="0" autoFill="0" autoLine="0" autoPict="0">
                <anchor moveWithCells="1">
                  <from>
                    <xdr:col>1</xdr:col>
                    <xdr:colOff>104775</xdr:colOff>
                    <xdr:row>29</xdr:row>
                    <xdr:rowOff>104775</xdr:rowOff>
                  </from>
                  <to>
                    <xdr:col>1</xdr:col>
                    <xdr:colOff>409575</xdr:colOff>
                    <xdr:row>29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74" name="Check Box 64">
              <controlPr defaultSize="0" autoFill="0" autoLine="0" autoPict="0">
                <anchor moveWithCells="1">
                  <from>
                    <xdr:col>1</xdr:col>
                    <xdr:colOff>104775</xdr:colOff>
                    <xdr:row>30</xdr:row>
                    <xdr:rowOff>104775</xdr:rowOff>
                  </from>
                  <to>
                    <xdr:col>1</xdr:col>
                    <xdr:colOff>409575</xdr:colOff>
                    <xdr:row>30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75" name="Check Box 65">
              <controlPr defaultSize="0" autoFill="0" autoLine="0" autoPict="0">
                <anchor moveWithCells="1">
                  <from>
                    <xdr:col>1</xdr:col>
                    <xdr:colOff>104775</xdr:colOff>
                    <xdr:row>31</xdr:row>
                    <xdr:rowOff>104775</xdr:rowOff>
                  </from>
                  <to>
                    <xdr:col>1</xdr:col>
                    <xdr:colOff>409575</xdr:colOff>
                    <xdr:row>31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76" name="Check Box 66">
              <controlPr defaultSize="0" autoFill="0" autoLine="0" autoPict="0">
                <anchor moveWithCells="1">
                  <from>
                    <xdr:col>1</xdr:col>
                    <xdr:colOff>104775</xdr:colOff>
                    <xdr:row>32</xdr:row>
                    <xdr:rowOff>104775</xdr:rowOff>
                  </from>
                  <to>
                    <xdr:col>1</xdr:col>
                    <xdr:colOff>409575</xdr:colOff>
                    <xdr:row>32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77" name="Check Box 67">
              <controlPr defaultSize="0" autoFill="0" autoLine="0" autoPict="0">
                <anchor moveWithCells="1">
                  <from>
                    <xdr:col>1</xdr:col>
                    <xdr:colOff>104775</xdr:colOff>
                    <xdr:row>33</xdr:row>
                    <xdr:rowOff>104775</xdr:rowOff>
                  </from>
                  <to>
                    <xdr:col>1</xdr:col>
                    <xdr:colOff>409575</xdr:colOff>
                    <xdr:row>33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78" name="Check Box 68">
              <controlPr defaultSize="0" autoFill="0" autoLine="0" autoPict="0">
                <anchor moveWithCells="1">
                  <from>
                    <xdr:col>1</xdr:col>
                    <xdr:colOff>104775</xdr:colOff>
                    <xdr:row>34</xdr:row>
                    <xdr:rowOff>104775</xdr:rowOff>
                  </from>
                  <to>
                    <xdr:col>1</xdr:col>
                    <xdr:colOff>409575</xdr:colOff>
                    <xdr:row>34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9" name="Check Box 69">
              <controlPr defaultSize="0" autoFill="0" autoLine="0" autoPict="0">
                <anchor moveWithCells="1">
                  <from>
                    <xdr:col>1</xdr:col>
                    <xdr:colOff>104775</xdr:colOff>
                    <xdr:row>35</xdr:row>
                    <xdr:rowOff>104775</xdr:rowOff>
                  </from>
                  <to>
                    <xdr:col>1</xdr:col>
                    <xdr:colOff>409575</xdr:colOff>
                    <xdr:row>35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80" name="Check Box 70">
              <controlPr defaultSize="0" autoFill="0" autoLine="0" autoPict="0">
                <anchor moveWithCells="1">
                  <from>
                    <xdr:col>1</xdr:col>
                    <xdr:colOff>104775</xdr:colOff>
                    <xdr:row>36</xdr:row>
                    <xdr:rowOff>104775</xdr:rowOff>
                  </from>
                  <to>
                    <xdr:col>1</xdr:col>
                    <xdr:colOff>409575</xdr:colOff>
                    <xdr:row>36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81" name="Check Box 71">
              <controlPr defaultSize="0" autoFill="0" autoLine="0" autoPict="0">
                <anchor moveWithCells="1">
                  <from>
                    <xdr:col>1</xdr:col>
                    <xdr:colOff>104775</xdr:colOff>
                    <xdr:row>2</xdr:row>
                    <xdr:rowOff>104775</xdr:rowOff>
                  </from>
                  <to>
                    <xdr:col>1</xdr:col>
                    <xdr:colOff>409575</xdr:colOff>
                    <xdr:row>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82" name="Check Box 72">
              <controlPr defaultSize="0" autoFill="0" autoLine="0" autoPict="0">
                <anchor moveWithCells="1">
                  <from>
                    <xdr:col>1</xdr:col>
                    <xdr:colOff>104775</xdr:colOff>
                    <xdr:row>3</xdr:row>
                    <xdr:rowOff>104775</xdr:rowOff>
                  </from>
                  <to>
                    <xdr:col>1</xdr:col>
                    <xdr:colOff>409575</xdr:colOff>
                    <xdr:row>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83" name="Check Box 73">
              <controlPr defaultSize="0" autoFill="0" autoLine="0" autoPict="0">
                <anchor moveWithCells="1">
                  <from>
                    <xdr:col>1</xdr:col>
                    <xdr:colOff>104775</xdr:colOff>
                    <xdr:row>4</xdr:row>
                    <xdr:rowOff>104775</xdr:rowOff>
                  </from>
                  <to>
                    <xdr:col>1</xdr:col>
                    <xdr:colOff>409575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84" name="Check Box 74">
              <controlPr defaultSize="0" autoFill="0" autoLine="0" autoPict="0">
                <anchor moveWithCells="1">
                  <from>
                    <xdr:col>1</xdr:col>
                    <xdr:colOff>104775</xdr:colOff>
                    <xdr:row>5</xdr:row>
                    <xdr:rowOff>104775</xdr:rowOff>
                  </from>
                  <to>
                    <xdr:col>1</xdr:col>
                    <xdr:colOff>409575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85" name="Check Box 75">
              <controlPr defaultSize="0" autoFill="0" autoLine="0" autoPict="0">
                <anchor moveWithCells="1">
                  <from>
                    <xdr:col>1</xdr:col>
                    <xdr:colOff>104775</xdr:colOff>
                    <xdr:row>6</xdr:row>
                    <xdr:rowOff>104775</xdr:rowOff>
                  </from>
                  <to>
                    <xdr:col>1</xdr:col>
                    <xdr:colOff>409575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86" name="Check Box 76">
              <controlPr defaultSize="0" autoFill="0" autoLine="0" autoPict="0">
                <anchor moveWithCells="1">
                  <from>
                    <xdr:col>1</xdr:col>
                    <xdr:colOff>104775</xdr:colOff>
                    <xdr:row>7</xdr:row>
                    <xdr:rowOff>104775</xdr:rowOff>
                  </from>
                  <to>
                    <xdr:col>1</xdr:col>
                    <xdr:colOff>409575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87" name="Check Box 77">
              <controlPr defaultSize="0" autoFill="0" autoLine="0" autoPict="0">
                <anchor moveWithCells="1">
                  <from>
                    <xdr:col>1</xdr:col>
                    <xdr:colOff>104775</xdr:colOff>
                    <xdr:row>8</xdr:row>
                    <xdr:rowOff>104775</xdr:rowOff>
                  </from>
                  <to>
                    <xdr:col>1</xdr:col>
                    <xdr:colOff>409575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88" name="Check Box 78">
              <controlPr defaultSize="0" autoFill="0" autoLine="0" autoPict="0">
                <anchor moveWithCells="1">
                  <from>
                    <xdr:col>1</xdr:col>
                    <xdr:colOff>104775</xdr:colOff>
                    <xdr:row>9</xdr:row>
                    <xdr:rowOff>104775</xdr:rowOff>
                  </from>
                  <to>
                    <xdr:col>1</xdr:col>
                    <xdr:colOff>409575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89" name="Check Box 79">
              <controlPr defaultSize="0" autoFill="0" autoLine="0" autoPict="0">
                <anchor moveWithCells="1">
                  <from>
                    <xdr:col>1</xdr:col>
                    <xdr:colOff>104775</xdr:colOff>
                    <xdr:row>10</xdr:row>
                    <xdr:rowOff>104775</xdr:rowOff>
                  </from>
                  <to>
                    <xdr:col>1</xdr:col>
                    <xdr:colOff>409575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90" name="Check Box 80">
              <controlPr defaultSize="0" autoFill="0" autoLine="0" autoPict="0">
                <anchor moveWithCells="1">
                  <from>
                    <xdr:col>1</xdr:col>
                    <xdr:colOff>104775</xdr:colOff>
                    <xdr:row>11</xdr:row>
                    <xdr:rowOff>104775</xdr:rowOff>
                  </from>
                  <to>
                    <xdr:col>1</xdr:col>
                    <xdr:colOff>409575</xdr:colOff>
                    <xdr:row>11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91" name="Check Box 81">
              <controlPr defaultSize="0" autoFill="0" autoLine="0" autoPict="0">
                <anchor moveWithCells="1">
                  <from>
                    <xdr:col>1</xdr:col>
                    <xdr:colOff>104775</xdr:colOff>
                    <xdr:row>12</xdr:row>
                    <xdr:rowOff>104775</xdr:rowOff>
                  </from>
                  <to>
                    <xdr:col>1</xdr:col>
                    <xdr:colOff>409575</xdr:colOff>
                    <xdr:row>12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92" name="Check Box 82">
              <controlPr defaultSize="0" autoFill="0" autoLine="0" autoPict="0">
                <anchor moveWithCells="1">
                  <from>
                    <xdr:col>1</xdr:col>
                    <xdr:colOff>104775</xdr:colOff>
                    <xdr:row>13</xdr:row>
                    <xdr:rowOff>104775</xdr:rowOff>
                  </from>
                  <to>
                    <xdr:col>1</xdr:col>
                    <xdr:colOff>409575</xdr:colOff>
                    <xdr:row>13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93" name="Check Box 83">
              <controlPr defaultSize="0" autoFill="0" autoLine="0" autoPict="0">
                <anchor moveWithCells="1">
                  <from>
                    <xdr:col>1</xdr:col>
                    <xdr:colOff>104775</xdr:colOff>
                    <xdr:row>14</xdr:row>
                    <xdr:rowOff>104775</xdr:rowOff>
                  </from>
                  <to>
                    <xdr:col>1</xdr:col>
                    <xdr:colOff>409575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94" name="Check Box 84">
              <controlPr defaultSize="0" autoFill="0" autoLine="0" autoPict="0">
                <anchor moveWithCells="1">
                  <from>
                    <xdr:col>1</xdr:col>
                    <xdr:colOff>104775</xdr:colOff>
                    <xdr:row>15</xdr:row>
                    <xdr:rowOff>104775</xdr:rowOff>
                  </from>
                  <to>
                    <xdr:col>1</xdr:col>
                    <xdr:colOff>409575</xdr:colOff>
                    <xdr:row>15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95" name="Check Box 85">
              <controlPr defaultSize="0" autoFill="0" autoLine="0" autoPict="0">
                <anchor moveWithCells="1">
                  <from>
                    <xdr:col>1</xdr:col>
                    <xdr:colOff>104775</xdr:colOff>
                    <xdr:row>16</xdr:row>
                    <xdr:rowOff>104775</xdr:rowOff>
                  </from>
                  <to>
                    <xdr:col>1</xdr:col>
                    <xdr:colOff>409575</xdr:colOff>
                    <xdr:row>16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96" name="Check Box 86">
              <controlPr defaultSize="0" autoFill="0" autoLine="0" autoPict="0">
                <anchor moveWithCells="1">
                  <from>
                    <xdr:col>1</xdr:col>
                    <xdr:colOff>104775</xdr:colOff>
                    <xdr:row>17</xdr:row>
                    <xdr:rowOff>104775</xdr:rowOff>
                  </from>
                  <to>
                    <xdr:col>1</xdr:col>
                    <xdr:colOff>409575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97" name="Check Box 87">
              <controlPr defaultSize="0" autoFill="0" autoLine="0" autoPict="0">
                <anchor moveWithCells="1">
                  <from>
                    <xdr:col>1</xdr:col>
                    <xdr:colOff>104775</xdr:colOff>
                    <xdr:row>18</xdr:row>
                    <xdr:rowOff>104775</xdr:rowOff>
                  </from>
                  <to>
                    <xdr:col>1</xdr:col>
                    <xdr:colOff>409575</xdr:colOff>
                    <xdr:row>18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98" name="Check Box 88">
              <controlPr defaultSize="0" autoFill="0" autoLine="0" autoPict="0">
                <anchor moveWithCells="1">
                  <from>
                    <xdr:col>1</xdr:col>
                    <xdr:colOff>104775</xdr:colOff>
                    <xdr:row>19</xdr:row>
                    <xdr:rowOff>104775</xdr:rowOff>
                  </from>
                  <to>
                    <xdr:col>1</xdr:col>
                    <xdr:colOff>409575</xdr:colOff>
                    <xdr:row>19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99" name="Check Box 89">
              <controlPr defaultSize="0" autoFill="0" autoLine="0" autoPict="0">
                <anchor moveWithCells="1">
                  <from>
                    <xdr:col>1</xdr:col>
                    <xdr:colOff>104775</xdr:colOff>
                    <xdr:row>20</xdr:row>
                    <xdr:rowOff>104775</xdr:rowOff>
                  </from>
                  <to>
                    <xdr:col>1</xdr:col>
                    <xdr:colOff>409575</xdr:colOff>
                    <xdr:row>20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100" name="Check Box 90">
              <controlPr defaultSize="0" autoFill="0" autoLine="0" autoPict="0">
                <anchor moveWithCells="1">
                  <from>
                    <xdr:col>1</xdr:col>
                    <xdr:colOff>104775</xdr:colOff>
                    <xdr:row>21</xdr:row>
                    <xdr:rowOff>104775</xdr:rowOff>
                  </from>
                  <to>
                    <xdr:col>1</xdr:col>
                    <xdr:colOff>409575</xdr:colOff>
                    <xdr:row>21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101" name="Check Box 91">
              <controlPr defaultSize="0" autoFill="0" autoLine="0" autoPict="0">
                <anchor moveWithCells="1">
                  <from>
                    <xdr:col>1</xdr:col>
                    <xdr:colOff>104775</xdr:colOff>
                    <xdr:row>22</xdr:row>
                    <xdr:rowOff>104775</xdr:rowOff>
                  </from>
                  <to>
                    <xdr:col>1</xdr:col>
                    <xdr:colOff>409575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102" name="Check Box 92">
              <controlPr defaultSize="0" autoFill="0" autoLine="0" autoPict="0">
                <anchor moveWithCells="1">
                  <from>
                    <xdr:col>1</xdr:col>
                    <xdr:colOff>104775</xdr:colOff>
                    <xdr:row>23</xdr:row>
                    <xdr:rowOff>104775</xdr:rowOff>
                  </from>
                  <to>
                    <xdr:col>1</xdr:col>
                    <xdr:colOff>409575</xdr:colOff>
                    <xdr:row>23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103" name="Check Box 93">
              <controlPr defaultSize="0" autoFill="0" autoLine="0" autoPict="0">
                <anchor moveWithCells="1">
                  <from>
                    <xdr:col>1</xdr:col>
                    <xdr:colOff>104775</xdr:colOff>
                    <xdr:row>24</xdr:row>
                    <xdr:rowOff>104775</xdr:rowOff>
                  </from>
                  <to>
                    <xdr:col>1</xdr:col>
                    <xdr:colOff>409575</xdr:colOff>
                    <xdr:row>24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104" name="Check Box 94">
              <controlPr defaultSize="0" autoFill="0" autoLine="0" autoPict="0">
                <anchor moveWithCells="1">
                  <from>
                    <xdr:col>1</xdr:col>
                    <xdr:colOff>104775</xdr:colOff>
                    <xdr:row>25</xdr:row>
                    <xdr:rowOff>104775</xdr:rowOff>
                  </from>
                  <to>
                    <xdr:col>1</xdr:col>
                    <xdr:colOff>409575</xdr:colOff>
                    <xdr:row>25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105" name="Check Box 95">
              <controlPr defaultSize="0" autoFill="0" autoLine="0" autoPict="0">
                <anchor moveWithCells="1">
                  <from>
                    <xdr:col>1</xdr:col>
                    <xdr:colOff>104775</xdr:colOff>
                    <xdr:row>26</xdr:row>
                    <xdr:rowOff>104775</xdr:rowOff>
                  </from>
                  <to>
                    <xdr:col>1</xdr:col>
                    <xdr:colOff>409575</xdr:colOff>
                    <xdr:row>26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106" name="Check Box 96">
              <controlPr defaultSize="0" autoFill="0" autoLine="0" autoPict="0">
                <anchor moveWithCells="1">
                  <from>
                    <xdr:col>1</xdr:col>
                    <xdr:colOff>104775</xdr:colOff>
                    <xdr:row>27</xdr:row>
                    <xdr:rowOff>104775</xdr:rowOff>
                  </from>
                  <to>
                    <xdr:col>1</xdr:col>
                    <xdr:colOff>409575</xdr:colOff>
                    <xdr:row>27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107" name="Check Box 97">
              <controlPr defaultSize="0" autoFill="0" autoLine="0" autoPict="0">
                <anchor moveWithCells="1">
                  <from>
                    <xdr:col>1</xdr:col>
                    <xdr:colOff>104775</xdr:colOff>
                    <xdr:row>28</xdr:row>
                    <xdr:rowOff>104775</xdr:rowOff>
                  </from>
                  <to>
                    <xdr:col>1</xdr:col>
                    <xdr:colOff>409575</xdr:colOff>
                    <xdr:row>28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108" name="Check Box 98">
              <controlPr defaultSize="0" autoFill="0" autoLine="0" autoPict="0">
                <anchor moveWithCells="1">
                  <from>
                    <xdr:col>1</xdr:col>
                    <xdr:colOff>104775</xdr:colOff>
                    <xdr:row>29</xdr:row>
                    <xdr:rowOff>104775</xdr:rowOff>
                  </from>
                  <to>
                    <xdr:col>1</xdr:col>
                    <xdr:colOff>409575</xdr:colOff>
                    <xdr:row>29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109" name="Check Box 99">
              <controlPr defaultSize="0" autoFill="0" autoLine="0" autoPict="0">
                <anchor moveWithCells="1">
                  <from>
                    <xdr:col>1</xdr:col>
                    <xdr:colOff>104775</xdr:colOff>
                    <xdr:row>30</xdr:row>
                    <xdr:rowOff>104775</xdr:rowOff>
                  </from>
                  <to>
                    <xdr:col>1</xdr:col>
                    <xdr:colOff>409575</xdr:colOff>
                    <xdr:row>30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110" name="Check Box 100">
              <controlPr defaultSize="0" autoFill="0" autoLine="0" autoPict="0">
                <anchor moveWithCells="1">
                  <from>
                    <xdr:col>1</xdr:col>
                    <xdr:colOff>104775</xdr:colOff>
                    <xdr:row>31</xdr:row>
                    <xdr:rowOff>104775</xdr:rowOff>
                  </from>
                  <to>
                    <xdr:col>1</xdr:col>
                    <xdr:colOff>409575</xdr:colOff>
                    <xdr:row>31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11" name="Check Box 101">
              <controlPr defaultSize="0" autoFill="0" autoLine="0" autoPict="0">
                <anchor moveWithCells="1">
                  <from>
                    <xdr:col>1</xdr:col>
                    <xdr:colOff>104775</xdr:colOff>
                    <xdr:row>32</xdr:row>
                    <xdr:rowOff>104775</xdr:rowOff>
                  </from>
                  <to>
                    <xdr:col>1</xdr:col>
                    <xdr:colOff>409575</xdr:colOff>
                    <xdr:row>32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12" name="Check Box 102">
              <controlPr defaultSize="0" autoFill="0" autoLine="0" autoPict="0">
                <anchor moveWithCells="1">
                  <from>
                    <xdr:col>1</xdr:col>
                    <xdr:colOff>104775</xdr:colOff>
                    <xdr:row>33</xdr:row>
                    <xdr:rowOff>104775</xdr:rowOff>
                  </from>
                  <to>
                    <xdr:col>1</xdr:col>
                    <xdr:colOff>409575</xdr:colOff>
                    <xdr:row>33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113" name="Check Box 103">
              <controlPr defaultSize="0" autoFill="0" autoLine="0" autoPict="0">
                <anchor moveWithCells="1">
                  <from>
                    <xdr:col>1</xdr:col>
                    <xdr:colOff>104775</xdr:colOff>
                    <xdr:row>34</xdr:row>
                    <xdr:rowOff>104775</xdr:rowOff>
                  </from>
                  <to>
                    <xdr:col>1</xdr:col>
                    <xdr:colOff>409575</xdr:colOff>
                    <xdr:row>34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114" name="Check Box 104">
              <controlPr defaultSize="0" autoFill="0" autoLine="0" autoPict="0">
                <anchor moveWithCells="1">
                  <from>
                    <xdr:col>1</xdr:col>
                    <xdr:colOff>104775</xdr:colOff>
                    <xdr:row>35</xdr:row>
                    <xdr:rowOff>104775</xdr:rowOff>
                  </from>
                  <to>
                    <xdr:col>1</xdr:col>
                    <xdr:colOff>409575</xdr:colOff>
                    <xdr:row>35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15" name="Check Box 105">
              <controlPr defaultSize="0" autoFill="0" autoLine="0" autoPict="0">
                <anchor moveWithCells="1">
                  <from>
                    <xdr:col>1</xdr:col>
                    <xdr:colOff>104775</xdr:colOff>
                    <xdr:row>36</xdr:row>
                    <xdr:rowOff>104775</xdr:rowOff>
                  </from>
                  <to>
                    <xdr:col>1</xdr:col>
                    <xdr:colOff>409575</xdr:colOff>
                    <xdr:row>36</xdr:row>
                    <xdr:rowOff>314325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回答メニュー!$A$3:$A$7</xm:f>
          </x14:formula1>
          <xm:sqref>D6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C6" sqref="C6"/>
    </sheetView>
  </sheetViews>
  <sheetFormatPr defaultRowHeight="13.5" x14ac:dyDescent="0.15"/>
  <cols>
    <col min="1" max="1" width="5.25" bestFit="1" customWidth="1"/>
    <col min="2" max="2" width="18.75" bestFit="1" customWidth="1"/>
    <col min="3" max="3" width="2.5" bestFit="1" customWidth="1"/>
  </cols>
  <sheetData>
    <row r="1" spans="1:4" x14ac:dyDescent="0.15">
      <c r="A1">
        <v>0</v>
      </c>
      <c r="B1" t="s">
        <v>95</v>
      </c>
      <c r="C1">
        <v>1</v>
      </c>
      <c r="D1" t="s">
        <v>116</v>
      </c>
    </row>
    <row r="2" spans="1:4" x14ac:dyDescent="0.15">
      <c r="A2">
        <v>1</v>
      </c>
      <c r="B2" t="s">
        <v>96</v>
      </c>
      <c r="C2">
        <v>2</v>
      </c>
      <c r="D2" t="s">
        <v>117</v>
      </c>
    </row>
    <row r="3" spans="1:4" x14ac:dyDescent="0.15">
      <c r="A3">
        <v>2</v>
      </c>
      <c r="B3" t="s">
        <v>97</v>
      </c>
      <c r="C3">
        <v>3</v>
      </c>
      <c r="D3" t="s">
        <v>118</v>
      </c>
    </row>
    <row r="4" spans="1:4" x14ac:dyDescent="0.15">
      <c r="C4">
        <v>4</v>
      </c>
      <c r="D4" t="s">
        <v>92</v>
      </c>
    </row>
    <row r="5" spans="1:4" x14ac:dyDescent="0.15">
      <c r="C5">
        <v>5</v>
      </c>
      <c r="D5" t="s">
        <v>119</v>
      </c>
    </row>
  </sheetData>
  <customSheetViews>
    <customSheetView guid="{4793FF06-DB1F-4DE7-9172-B715378761CA}">
      <selection activeCell="D1" sqref="D1:D4"/>
      <pageMargins left="0.7" right="0.7" top="0.75" bottom="0.75" header="0.3" footer="0.3"/>
      <pageSetup paperSize="9" orientation="portrait" verticalDpi="0" r:id="rId1"/>
    </customSheetView>
    <customSheetView guid="{35625B5D-2814-4342-BB24-8FE2C66AF1F6}">
      <selection activeCell="B13" sqref="B13"/>
      <pageMargins left="0.7" right="0.7" top="0.75" bottom="0.75" header="0.3" footer="0.3"/>
    </customSheetView>
    <customSheetView guid="{8900330B-F295-4D30-94E0-382C1C650927}">
      <selection activeCell="B13" sqref="B13"/>
      <pageMargins left="0.7" right="0.7" top="0.75" bottom="0.75" header="0.3" footer="0.3"/>
    </customSheetView>
    <customSheetView guid="{C5D39B43-A41B-4092-B686-8927F1B4E0F0}">
      <selection activeCell="I20" sqref="I20"/>
      <pageMargins left="0.7" right="0.7" top="0.75" bottom="0.75" header="0.3" footer="0.3"/>
    </customSheetView>
    <customSheetView guid="{6D6747DD-299F-4CE1-B754-3B19D98A9FC4}">
      <selection activeCell="A7" sqref="A7"/>
      <pageMargins left="0.7" right="0.7" top="0.75" bottom="0.75" header="0.3" footer="0.3"/>
    </customSheetView>
    <customSheetView guid="{AF8F0EC4-523E-422C-9F36-D244078CC86F}">
      <selection activeCell="B13" sqref="B13"/>
      <pageMargins left="0.7" right="0.7" top="0.75" bottom="0.75" header="0.3" footer="0.3"/>
    </customSheetView>
    <customSheetView guid="{F838EB57-6AD6-4544-9554-D2E5CB26E719}">
      <selection activeCell="B13" sqref="B13"/>
      <pageMargins left="0.7" right="0.7" top="0.75" bottom="0.75" header="0.3" footer="0.3"/>
    </customSheetView>
    <customSheetView guid="{31B3F432-F4D9-4FBD-931C-4857A5A908E7}">
      <selection activeCell="D1" sqref="D1:D4"/>
      <pageMargins left="0.7" right="0.7" top="0.75" bottom="0.75" header="0.3" footer="0.3"/>
      <pageSetup paperSize="9" orientation="portrait" verticalDpi="0" r:id="rId2"/>
    </customSheetView>
    <customSheetView guid="{D6FCEB53-BB2E-4569-9408-30D6C2B4C816}">
      <selection activeCell="D1" sqref="D1:D4"/>
      <pageMargins left="0.7" right="0.7" top="0.75" bottom="0.75" header="0.3" footer="0.3"/>
      <pageSetup paperSize="9" orientation="portrait" verticalDpi="0" r:id="rId3"/>
    </customSheetView>
  </customSheetViews>
  <phoneticPr fontId="1"/>
  <pageMargins left="0.7" right="0.7" top="0.75" bottom="0.75" header="0.3" footer="0.3"/>
  <pageSetup paperSize="9" orientation="portrait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83"/>
  <sheetViews>
    <sheetView showZeros="0" tabSelected="1" view="pageBreakPreview" topLeftCell="A4" zoomScale="85" zoomScaleSheetLayoutView="85" workbookViewId="0">
      <selection activeCell="G5" sqref="G5"/>
    </sheetView>
  </sheetViews>
  <sheetFormatPr defaultRowHeight="12" x14ac:dyDescent="0.15"/>
  <cols>
    <col min="1" max="1" width="4.375" style="41" customWidth="1"/>
    <col min="2" max="2" width="4.125" style="41" customWidth="1"/>
    <col min="3" max="3" width="8.5" style="41" bestFit="1" customWidth="1"/>
    <col min="4" max="4" width="8.25" style="44" customWidth="1"/>
    <col min="5" max="5" width="9" style="41"/>
    <col min="6" max="6" width="64.125" style="45" customWidth="1"/>
    <col min="7" max="16384" width="9" style="41"/>
  </cols>
  <sheetData>
    <row r="1" spans="1:6" ht="20.25" customHeight="1" x14ac:dyDescent="0.15">
      <c r="A1" s="43" t="str">
        <f ca="1">LEFT(CELL("filename",A1),FIND("[",CELL("filename",A1))-2)</f>
        <v>\\jcc-svmk55\松阪市\共通\__おくやみチェックリスト\おくやみコーナー\書庫\【原本】2019年05月以降 原本\★yyyymmdd 令和対応\おくやみ10</v>
      </c>
      <c r="C1" s="74" t="str">
        <f ca="1">MID($A1,FIND("/",SUBSTITUTE($A1,"\","/",LEN($A1)-LEN(SUBSTITUTE($A1,"\",""))))+1,256)</f>
        <v>おくやみ10</v>
      </c>
      <c r="F1" s="75" t="e">
        <f>[1]入力シート!$B$6&amp;"("&amp;[1]入力シート!$D$3&amp;")"</f>
        <v>#N/A</v>
      </c>
    </row>
    <row r="2" spans="1:6" x14ac:dyDescent="0.15">
      <c r="A2" s="49"/>
      <c r="B2" s="49"/>
      <c r="C2" s="49" t="s">
        <v>180</v>
      </c>
      <c r="D2" s="50" t="s">
        <v>143</v>
      </c>
      <c r="E2" s="49" t="s">
        <v>181</v>
      </c>
      <c r="F2" s="51"/>
    </row>
    <row r="3" spans="1:6" ht="21" customHeight="1" x14ac:dyDescent="0.15">
      <c r="A3" s="52"/>
      <c r="B3" s="52"/>
      <c r="C3" s="100" t="s">
        <v>146</v>
      </c>
      <c r="D3" s="101"/>
      <c r="E3" s="55"/>
      <c r="F3" s="57"/>
    </row>
    <row r="4" spans="1:6" ht="21" customHeight="1" x14ac:dyDescent="0.15">
      <c r="A4" s="53"/>
      <c r="B4" s="53"/>
      <c r="C4" s="102"/>
      <c r="D4" s="103"/>
      <c r="E4" s="56"/>
      <c r="F4" s="58"/>
    </row>
    <row r="5" spans="1:6" ht="25.5" customHeight="1" x14ac:dyDescent="0.15">
      <c r="A5" s="52"/>
      <c r="B5" s="52"/>
      <c r="C5" s="104" t="s">
        <v>100</v>
      </c>
      <c r="D5" s="86" t="str">
        <f>'[2]新回答シート (国民年金)'!$B$21</f>
        <v/>
      </c>
      <c r="E5" s="63" t="s">
        <v>144</v>
      </c>
      <c r="F5" s="59" t="str">
        <f>'[2]新回答シート (国民年金)'!$B$25</f>
        <v/>
      </c>
    </row>
    <row r="6" spans="1:6" ht="25.5" customHeight="1" x14ac:dyDescent="0.15">
      <c r="A6" s="53"/>
      <c r="B6" s="53"/>
      <c r="C6" s="105"/>
      <c r="D6" s="87"/>
      <c r="E6" s="64" t="s">
        <v>145</v>
      </c>
      <c r="F6" s="60" t="str">
        <f>'[2]新回答シート (国民年金)'!$B$26</f>
        <v/>
      </c>
    </row>
    <row r="7" spans="1:6" ht="51.75" customHeight="1" x14ac:dyDescent="0.15">
      <c r="A7" s="53"/>
      <c r="B7" s="53"/>
      <c r="C7" s="105"/>
      <c r="D7" s="84" t="str">
        <f>IF('[2]新回答シート (国民年金)'!$B$8="このセルに回答者名を入力","",'[2]新回答シート (国民年金)'!$B$8)</f>
        <v/>
      </c>
      <c r="E7" s="65" t="s">
        <v>150</v>
      </c>
      <c r="F7" s="61" t="str">
        <f>'[2]新回答シート (国民年金)'!$B$27</f>
        <v/>
      </c>
    </row>
    <row r="8" spans="1:6" ht="25.5" customHeight="1" x14ac:dyDescent="0.15">
      <c r="A8" s="54"/>
      <c r="B8" s="54"/>
      <c r="C8" s="106"/>
      <c r="D8" s="85"/>
      <c r="E8" s="66" t="s">
        <v>147</v>
      </c>
      <c r="F8" s="62">
        <f>'[2]新回答シート (国民年金)'!$B$28</f>
        <v>0</v>
      </c>
    </row>
    <row r="9" spans="1:6" ht="25.5" customHeight="1" x14ac:dyDescent="0.15">
      <c r="A9" s="52"/>
      <c r="B9" s="52"/>
      <c r="C9" s="107" t="s">
        <v>101</v>
      </c>
      <c r="D9" s="86" t="str">
        <f>'[3]新回答シート (介護保険)'!$B$25</f>
        <v/>
      </c>
      <c r="E9" s="63" t="s">
        <v>148</v>
      </c>
      <c r="F9" s="67" t="str">
        <f>'[3]新回答シート (介護保険)'!$B$29</f>
        <v/>
      </c>
    </row>
    <row r="10" spans="1:6" ht="25.5" customHeight="1" x14ac:dyDescent="0.15">
      <c r="A10" s="53"/>
      <c r="B10" s="53"/>
      <c r="C10" s="107"/>
      <c r="D10" s="87"/>
      <c r="E10" s="64" t="s">
        <v>151</v>
      </c>
      <c r="F10" s="68" t="str">
        <f>'[3]新回答シート (介護保険)'!$B$30</f>
        <v/>
      </c>
    </row>
    <row r="11" spans="1:6" ht="25.5" customHeight="1" x14ac:dyDescent="0.15">
      <c r="A11" s="53"/>
      <c r="B11" s="53"/>
      <c r="C11" s="107"/>
      <c r="D11" s="84" t="str">
        <f>IF('[3]新回答シート (介護保険)'!$B$8="このセルに回答者名を入力","",'[3]新回答シート (介護保険)'!$B$8)</f>
        <v/>
      </c>
      <c r="E11" s="64" t="s">
        <v>149</v>
      </c>
      <c r="F11" s="68" t="str">
        <f>'[3]新回答シート (介護保険)'!$B$31</f>
        <v/>
      </c>
    </row>
    <row r="12" spans="1:6" ht="25.5" customHeight="1" x14ac:dyDescent="0.15">
      <c r="A12" s="53"/>
      <c r="B12" s="53"/>
      <c r="C12" s="107"/>
      <c r="D12" s="84"/>
      <c r="E12" s="65" t="s">
        <v>178</v>
      </c>
      <c r="F12" s="69" t="str">
        <f>'[3]新回答シート (介護保険)'!$B$26</f>
        <v/>
      </c>
    </row>
    <row r="13" spans="1:6" ht="25.5" customHeight="1" x14ac:dyDescent="0.15">
      <c r="A13" s="54"/>
      <c r="B13" s="54"/>
      <c r="C13" s="107"/>
      <c r="D13" s="85"/>
      <c r="E13" s="66" t="s">
        <v>147</v>
      </c>
      <c r="F13" s="70">
        <f>'[3]新回答シート (介護保険)'!$B$32</f>
        <v>0</v>
      </c>
    </row>
    <row r="14" spans="1:6" ht="25.5" customHeight="1" x14ac:dyDescent="0.15">
      <c r="A14" s="52"/>
      <c r="B14" s="52"/>
      <c r="C14" s="108" t="s">
        <v>102</v>
      </c>
      <c r="D14" s="86" t="str">
        <f>'[4]新回答シート（国保）'!$B$17</f>
        <v/>
      </c>
      <c r="E14" s="63" t="s">
        <v>152</v>
      </c>
      <c r="F14" s="67" t="str">
        <f>'[4]新回答シート（国保）'!$B$21</f>
        <v/>
      </c>
    </row>
    <row r="15" spans="1:6" ht="25.5" customHeight="1" x14ac:dyDescent="0.15">
      <c r="A15" s="53"/>
      <c r="B15" s="53"/>
      <c r="C15" s="108"/>
      <c r="D15" s="87"/>
      <c r="E15" s="64" t="s">
        <v>153</v>
      </c>
      <c r="F15" s="68" t="str">
        <f>'[4]新回答シート（国保）'!$B$22</f>
        <v/>
      </c>
    </row>
    <row r="16" spans="1:6" ht="25.5" customHeight="1" x14ac:dyDescent="0.15">
      <c r="A16" s="53"/>
      <c r="B16" s="53"/>
      <c r="C16" s="108"/>
      <c r="D16" s="84" t="str">
        <f>IF('[4]新回答シート（国保）'!$B$8="このセルに回答者名を入力","",'[4]新回答シート（国保）'!$B$8)</f>
        <v/>
      </c>
      <c r="E16" s="71" t="s">
        <v>154</v>
      </c>
      <c r="F16" s="68" t="str">
        <f>'[4]新回答シート（国保）'!$B$23</f>
        <v/>
      </c>
    </row>
    <row r="17" spans="1:6" ht="25.5" customHeight="1" x14ac:dyDescent="0.15">
      <c r="A17" s="53"/>
      <c r="B17" s="53"/>
      <c r="C17" s="108"/>
      <c r="D17" s="84"/>
      <c r="E17" s="65" t="s">
        <v>178</v>
      </c>
      <c r="F17" s="69" t="str">
        <f>'[4]新回答シート（国保）'!$B$18</f>
        <v/>
      </c>
    </row>
    <row r="18" spans="1:6" ht="25.5" customHeight="1" x14ac:dyDescent="0.15">
      <c r="A18" s="54"/>
      <c r="B18" s="54"/>
      <c r="C18" s="108"/>
      <c r="D18" s="85"/>
      <c r="E18" s="66" t="s">
        <v>155</v>
      </c>
      <c r="F18" s="70">
        <f>'[4]新回答シート（国保）'!$B$24</f>
        <v>0</v>
      </c>
    </row>
    <row r="19" spans="1:6" ht="25.5" customHeight="1" x14ac:dyDescent="0.15">
      <c r="A19" s="52"/>
      <c r="B19" s="52"/>
      <c r="C19" s="109" t="s">
        <v>103</v>
      </c>
      <c r="D19" s="86" t="str">
        <f>'[5]新回答シート（後期高齢）'!$B$25</f>
        <v/>
      </c>
      <c r="E19" s="63" t="s">
        <v>152</v>
      </c>
      <c r="F19" s="67" t="str">
        <f>'[5]新回答シート（後期高齢）'!$B$29</f>
        <v/>
      </c>
    </row>
    <row r="20" spans="1:6" ht="25.5" customHeight="1" x14ac:dyDescent="0.15">
      <c r="A20" s="53"/>
      <c r="B20" s="53"/>
      <c r="C20" s="110"/>
      <c r="D20" s="87"/>
      <c r="E20" s="64" t="s">
        <v>156</v>
      </c>
      <c r="F20" s="68" t="str">
        <f>'[5]新回答シート（後期高齢）'!$B$30</f>
        <v/>
      </c>
    </row>
    <row r="21" spans="1:6" ht="25.5" customHeight="1" x14ac:dyDescent="0.15">
      <c r="A21" s="53"/>
      <c r="B21" s="53"/>
      <c r="C21" s="110"/>
      <c r="D21" s="84" t="str">
        <f>IF('[5]新回答シート（後期高齢）'!$B$8="このセルに回答者名を入力","",'[5]新回答シート（後期高齢）'!$B$8)</f>
        <v/>
      </c>
      <c r="E21" s="64" t="s">
        <v>154</v>
      </c>
      <c r="F21" s="68" t="str">
        <f>'[5]新回答シート（後期高齢）'!$B$31</f>
        <v/>
      </c>
    </row>
    <row r="22" spans="1:6" ht="25.5" customHeight="1" x14ac:dyDescent="0.15">
      <c r="A22" s="53"/>
      <c r="B22" s="53"/>
      <c r="C22" s="110"/>
      <c r="D22" s="84"/>
      <c r="E22" s="65" t="s">
        <v>178</v>
      </c>
      <c r="F22" s="69" t="str">
        <f>'[5]新回答シート（後期高齢）'!$B$26</f>
        <v/>
      </c>
    </row>
    <row r="23" spans="1:6" ht="25.5" customHeight="1" x14ac:dyDescent="0.15">
      <c r="A23" s="54"/>
      <c r="B23" s="54"/>
      <c r="C23" s="110"/>
      <c r="D23" s="85"/>
      <c r="E23" s="66" t="s">
        <v>155</v>
      </c>
      <c r="F23" s="70">
        <f>'[5]新回答シート（後期高齢）'!$B$32</f>
        <v>0</v>
      </c>
    </row>
    <row r="24" spans="1:6" ht="25.5" customHeight="1" x14ac:dyDescent="0.15">
      <c r="A24" s="52"/>
      <c r="B24" s="52"/>
      <c r="C24" s="88" t="s">
        <v>185</v>
      </c>
      <c r="D24" s="86" t="str">
        <f>'[6]新回答シート(市民税）'!$B$20</f>
        <v/>
      </c>
      <c r="E24" s="63" t="s">
        <v>157</v>
      </c>
      <c r="F24" s="67" t="str">
        <f>'[6]新回答シート(市民税）'!$B$24</f>
        <v/>
      </c>
    </row>
    <row r="25" spans="1:6" ht="25.5" customHeight="1" x14ac:dyDescent="0.15">
      <c r="A25" s="53"/>
      <c r="B25" s="53"/>
      <c r="C25" s="88"/>
      <c r="D25" s="87"/>
      <c r="E25" s="64" t="s">
        <v>158</v>
      </c>
      <c r="F25" s="68" t="e">
        <f>'[6]新回答シート(市民税）'!$B$25</f>
        <v>#N/A</v>
      </c>
    </row>
    <row r="26" spans="1:6" ht="25.5" customHeight="1" x14ac:dyDescent="0.15">
      <c r="A26" s="53"/>
      <c r="B26" s="53"/>
      <c r="C26" s="88"/>
      <c r="D26" s="84" t="str">
        <f>IF('[6]新回答シート(市民税）'!$B$8="このセルに回答者名を入力","",'[6]新回答シート(市民税）'!$B$8)</f>
        <v/>
      </c>
      <c r="E26" s="64" t="s">
        <v>159</v>
      </c>
      <c r="F26" s="68" t="str">
        <f>'[6]新回答シート(市民税）'!$B$26</f>
        <v/>
      </c>
    </row>
    <row r="27" spans="1:6" ht="25.5" customHeight="1" x14ac:dyDescent="0.15">
      <c r="A27" s="53"/>
      <c r="B27" s="53"/>
      <c r="C27" s="88"/>
      <c r="D27" s="84"/>
      <c r="E27" s="65" t="s">
        <v>178</v>
      </c>
      <c r="F27" s="69" t="str">
        <f>'[6]新回答シート(市民税）'!$B$21</f>
        <v/>
      </c>
    </row>
    <row r="28" spans="1:6" ht="25.5" customHeight="1" x14ac:dyDescent="0.15">
      <c r="A28" s="54"/>
      <c r="B28" s="54"/>
      <c r="C28" s="88"/>
      <c r="D28" s="85"/>
      <c r="E28" s="66" t="s">
        <v>176</v>
      </c>
      <c r="F28" s="70">
        <f>'[6]新回答シート(市民税）'!$B$27</f>
        <v>0</v>
      </c>
    </row>
    <row r="29" spans="1:6" ht="25.5" customHeight="1" x14ac:dyDescent="0.15">
      <c r="A29" s="52"/>
      <c r="B29" s="52"/>
      <c r="C29" s="89" t="s">
        <v>184</v>
      </c>
      <c r="D29" s="86" t="str">
        <f>'[7]新回答シート (軽自動車)'!$B$21</f>
        <v/>
      </c>
      <c r="E29" s="63" t="s">
        <v>161</v>
      </c>
      <c r="F29" s="67" t="str">
        <f>'[7]新回答シート (軽自動車)'!$B$25</f>
        <v/>
      </c>
    </row>
    <row r="30" spans="1:6" ht="25.5" customHeight="1" x14ac:dyDescent="0.15">
      <c r="A30" s="53"/>
      <c r="B30" s="53"/>
      <c r="C30" s="89"/>
      <c r="D30" s="87"/>
      <c r="E30" s="64" t="s">
        <v>160</v>
      </c>
      <c r="F30" s="68" t="str">
        <f>'[7]新回答シート (軽自動車)'!$B$26</f>
        <v/>
      </c>
    </row>
    <row r="31" spans="1:6" ht="25.5" customHeight="1" x14ac:dyDescent="0.15">
      <c r="A31" s="53"/>
      <c r="B31" s="53"/>
      <c r="C31" s="89"/>
      <c r="D31" s="84" t="str">
        <f>IF('[7]新回答シート (軽自動車)'!$B$8="このセルに回答者名を入力","",'[7]新回答シート (軽自動車)'!$B$8)</f>
        <v/>
      </c>
      <c r="E31" s="64" t="s">
        <v>182</v>
      </c>
      <c r="F31" s="68" t="str">
        <f>'[7]新回答シート (軽自動車)'!$B$27</f>
        <v/>
      </c>
    </row>
    <row r="32" spans="1:6" ht="25.5" customHeight="1" x14ac:dyDescent="0.15">
      <c r="A32" s="53"/>
      <c r="B32" s="53"/>
      <c r="C32" s="89"/>
      <c r="D32" s="84"/>
      <c r="E32" s="65" t="s">
        <v>178</v>
      </c>
      <c r="F32" s="69" t="str">
        <f>'[7]新回答シート (軽自動車)'!$B$22</f>
        <v/>
      </c>
    </row>
    <row r="33" spans="1:6" ht="25.5" customHeight="1" x14ac:dyDescent="0.15">
      <c r="A33" s="54"/>
      <c r="B33" s="54"/>
      <c r="C33" s="89"/>
      <c r="D33" s="85"/>
      <c r="E33" s="66" t="s">
        <v>147</v>
      </c>
      <c r="F33" s="70">
        <f>'[7]新回答シート (軽自動車)'!$B$28</f>
        <v>0</v>
      </c>
    </row>
    <row r="34" spans="1:6" ht="25.5" customHeight="1" x14ac:dyDescent="0.15">
      <c r="A34" s="52"/>
      <c r="B34" s="52"/>
      <c r="C34" s="90" t="s">
        <v>183</v>
      </c>
      <c r="D34" s="86" t="str">
        <f>'[8]新回答シート兼受付シート(資産税）'!$B$31</f>
        <v/>
      </c>
      <c r="E34" s="80" t="s">
        <v>179</v>
      </c>
      <c r="F34" s="82" t="str">
        <f>'[8]新回答シート兼受付シート(資産税）'!$B$33</f>
        <v/>
      </c>
    </row>
    <row r="35" spans="1:6" ht="25.5" customHeight="1" x14ac:dyDescent="0.15">
      <c r="A35" s="53"/>
      <c r="B35" s="53"/>
      <c r="C35" s="90"/>
      <c r="D35" s="87"/>
      <c r="E35" s="81"/>
      <c r="F35" s="83"/>
    </row>
    <row r="36" spans="1:6" ht="25.5" customHeight="1" x14ac:dyDescent="0.15">
      <c r="A36" s="53"/>
      <c r="B36" s="53"/>
      <c r="C36" s="90"/>
      <c r="D36" s="84" t="str">
        <f>IF('[8]新回答シート兼受付シート(資産税）'!$B$11="回答者名を入力","",'[8]新回答シート兼受付シート(資産税）'!$B$11)</f>
        <v/>
      </c>
      <c r="E36" s="81"/>
      <c r="F36" s="83"/>
    </row>
    <row r="37" spans="1:6" ht="25.5" customHeight="1" x14ac:dyDescent="0.15">
      <c r="A37" s="53"/>
      <c r="B37" s="53"/>
      <c r="C37" s="90"/>
      <c r="D37" s="84"/>
      <c r="E37" s="65" t="s">
        <v>178</v>
      </c>
      <c r="F37" s="69" t="str">
        <f>'[8]新回答シート兼受付シート(資産税）'!$B$32</f>
        <v/>
      </c>
    </row>
    <row r="38" spans="1:6" ht="25.5" customHeight="1" x14ac:dyDescent="0.15">
      <c r="A38" s="54"/>
      <c r="B38" s="54"/>
      <c r="C38" s="90"/>
      <c r="D38" s="85"/>
      <c r="E38" s="66" t="s">
        <v>155</v>
      </c>
      <c r="F38" s="70">
        <f>'[8]新回答シート兼受付シート(資産税）'!$B$22</f>
        <v>0</v>
      </c>
    </row>
    <row r="39" spans="1:6" ht="25.5" customHeight="1" x14ac:dyDescent="0.15">
      <c r="A39" s="52"/>
      <c r="B39" s="52"/>
      <c r="C39" s="93" t="s">
        <v>104</v>
      </c>
      <c r="D39" s="86" t="str">
        <f>'[9]新回答シート（収納課）'!$B$31</f>
        <v/>
      </c>
      <c r="E39" s="63" t="s">
        <v>162</v>
      </c>
      <c r="F39" s="67" t="str">
        <f>'[9]新回答シート（収納課）'!$B$35</f>
        <v/>
      </c>
    </row>
    <row r="40" spans="1:6" ht="25.5" customHeight="1" x14ac:dyDescent="0.15">
      <c r="A40" s="53"/>
      <c r="B40" s="53"/>
      <c r="C40" s="93"/>
      <c r="D40" s="87"/>
      <c r="E40" s="64" t="s">
        <v>163</v>
      </c>
      <c r="F40" s="68" t="str">
        <f>'[9]新回答シート（収納課）'!$B$36</f>
        <v/>
      </c>
    </row>
    <row r="41" spans="1:6" ht="25.5" customHeight="1" x14ac:dyDescent="0.15">
      <c r="A41" s="54"/>
      <c r="B41" s="54"/>
      <c r="C41" s="93"/>
      <c r="D41" s="72" t="str">
        <f>IF('[9]新回答シート（収納課）'!$B$8="このセルに回答者名を入力","",'[9]新回答シート（収納課）'!$B$8)</f>
        <v/>
      </c>
      <c r="E41" s="66" t="s">
        <v>155</v>
      </c>
      <c r="F41" s="70">
        <f>'[9]新回答シート（収納課）'!$B$37</f>
        <v>0</v>
      </c>
    </row>
    <row r="42" spans="1:6" ht="25.5" customHeight="1" x14ac:dyDescent="0.15">
      <c r="A42" s="52"/>
      <c r="B42" s="52"/>
      <c r="C42" s="94" t="s">
        <v>167</v>
      </c>
      <c r="D42" s="86" t="str">
        <f>'[10]新回答シート (障がい)'!$B$22</f>
        <v/>
      </c>
      <c r="E42" s="63" t="s">
        <v>164</v>
      </c>
      <c r="F42" s="67" t="str">
        <f>'[10]新回答シート (障がい)'!$B$26</f>
        <v/>
      </c>
    </row>
    <row r="43" spans="1:6" ht="25.5" customHeight="1" x14ac:dyDescent="0.15">
      <c r="A43" s="53"/>
      <c r="B43" s="53"/>
      <c r="C43" s="94"/>
      <c r="D43" s="87"/>
      <c r="E43" s="64" t="s">
        <v>165</v>
      </c>
      <c r="F43" s="68" t="str">
        <f>'[10]新回答シート (障がい)'!$B$27</f>
        <v/>
      </c>
    </row>
    <row r="44" spans="1:6" ht="25.5" customHeight="1" x14ac:dyDescent="0.15">
      <c r="A44" s="53"/>
      <c r="B44" s="53"/>
      <c r="C44" s="94"/>
      <c r="D44" s="84" t="str">
        <f>IF('[10]新回答シート (障がい)'!$B$8="このセルに回答者名を入力","",'[10]新回答シート (障がい)'!$B$8)</f>
        <v/>
      </c>
      <c r="E44" s="64" t="s">
        <v>166</v>
      </c>
      <c r="F44" s="68" t="str">
        <f>'[10]新回答シート (障がい)'!$B$28</f>
        <v/>
      </c>
    </row>
    <row r="45" spans="1:6" ht="25.5" customHeight="1" x14ac:dyDescent="0.15">
      <c r="A45" s="53"/>
      <c r="B45" s="53"/>
      <c r="C45" s="94"/>
      <c r="D45" s="84"/>
      <c r="E45" s="65" t="s">
        <v>178</v>
      </c>
      <c r="F45" s="69" t="str">
        <f>'[10]新回答シート (障がい)'!$B$23</f>
        <v/>
      </c>
    </row>
    <row r="46" spans="1:6" ht="25.5" customHeight="1" x14ac:dyDescent="0.15">
      <c r="A46" s="54"/>
      <c r="B46" s="54"/>
      <c r="C46" s="94"/>
      <c r="D46" s="85"/>
      <c r="E46" s="66" t="s">
        <v>155</v>
      </c>
      <c r="F46" s="70">
        <f>'[10]新回答シート (障がい)'!$B$29</f>
        <v>0</v>
      </c>
    </row>
    <row r="47" spans="1:6" ht="25.5" customHeight="1" x14ac:dyDescent="0.15">
      <c r="A47" s="52"/>
      <c r="B47" s="52"/>
      <c r="C47" s="95" t="s">
        <v>186</v>
      </c>
      <c r="D47" s="86" t="str">
        <f>'[11]新回答シート (福祉医療)'!$B$22</f>
        <v/>
      </c>
      <c r="E47" s="63" t="s">
        <v>168</v>
      </c>
      <c r="F47" s="67" t="str">
        <f>'[11]新回答シート (福祉医療)'!$B$26</f>
        <v/>
      </c>
    </row>
    <row r="48" spans="1:6" ht="25.5" customHeight="1" x14ac:dyDescent="0.15">
      <c r="A48" s="53"/>
      <c r="B48" s="53"/>
      <c r="C48" s="96"/>
      <c r="D48" s="87"/>
      <c r="E48" s="64" t="s">
        <v>169</v>
      </c>
      <c r="F48" s="68" t="str">
        <f>'[11]新回答シート (福祉医療)'!$B$27</f>
        <v/>
      </c>
    </row>
    <row r="49" spans="1:6" ht="25.5" customHeight="1" x14ac:dyDescent="0.15">
      <c r="A49" s="53"/>
      <c r="B49" s="53"/>
      <c r="C49" s="96"/>
      <c r="D49" s="84" t="str">
        <f>IF('[11]新回答シート (福祉医療)'!$B$8="このセルに回答者名を入力","",'[11]新回答シート (福祉医療)'!$B$8)</f>
        <v/>
      </c>
      <c r="E49" s="73" t="s">
        <v>170</v>
      </c>
      <c r="F49" s="68" t="str">
        <f>'[11]新回答シート (福祉医療)'!$B$28</f>
        <v/>
      </c>
    </row>
    <row r="50" spans="1:6" ht="25.5" customHeight="1" x14ac:dyDescent="0.15">
      <c r="A50" s="53"/>
      <c r="B50" s="53"/>
      <c r="C50" s="96"/>
      <c r="D50" s="84"/>
      <c r="E50" s="65" t="s">
        <v>178</v>
      </c>
      <c r="F50" s="69" t="str">
        <f>'[11]新回答シート (福祉医療)'!$B$23</f>
        <v/>
      </c>
    </row>
    <row r="51" spans="1:6" ht="25.5" customHeight="1" x14ac:dyDescent="0.15">
      <c r="A51" s="54"/>
      <c r="B51" s="54"/>
      <c r="C51" s="96"/>
      <c r="D51" s="85"/>
      <c r="E51" s="66" t="s">
        <v>155</v>
      </c>
      <c r="F51" s="70">
        <f>'[11]新回答シート (福祉医療)'!$B$29</f>
        <v>0</v>
      </c>
    </row>
    <row r="52" spans="1:6" ht="25.5" customHeight="1" x14ac:dyDescent="0.15">
      <c r="A52" s="53"/>
      <c r="B52" s="53"/>
      <c r="C52" s="97" t="s">
        <v>187</v>
      </c>
      <c r="D52" s="86" t="str">
        <f>'[12]新回答シート (児手児扶)'!$B$24</f>
        <v/>
      </c>
      <c r="E52" s="63" t="s">
        <v>171</v>
      </c>
      <c r="F52" s="67" t="str">
        <f>'[12]新回答シート (児手児扶)'!$B$28</f>
        <v/>
      </c>
    </row>
    <row r="53" spans="1:6" ht="25.5" customHeight="1" x14ac:dyDescent="0.15">
      <c r="A53" s="53"/>
      <c r="B53" s="53"/>
      <c r="C53" s="97"/>
      <c r="D53" s="87"/>
      <c r="E53" s="64" t="s">
        <v>172</v>
      </c>
      <c r="F53" s="68" t="str">
        <f>'[12]新回答シート (児手児扶)'!$B$29</f>
        <v/>
      </c>
    </row>
    <row r="54" spans="1:6" ht="25.5" customHeight="1" x14ac:dyDescent="0.15">
      <c r="A54" s="53"/>
      <c r="B54" s="53"/>
      <c r="C54" s="97"/>
      <c r="D54" s="84" t="str">
        <f>IF('[12]新回答シート (児手児扶)'!$B$8="このセルに回答者名を入力","",'[12]新回答シート (児手児扶)'!$B$8)</f>
        <v/>
      </c>
      <c r="E54" s="65" t="s">
        <v>178</v>
      </c>
      <c r="F54" s="69" t="str">
        <f>'[12]新回答シート (児手児扶)'!$B$25</f>
        <v/>
      </c>
    </row>
    <row r="55" spans="1:6" ht="25.5" customHeight="1" x14ac:dyDescent="0.15">
      <c r="A55" s="53"/>
      <c r="B55" s="53"/>
      <c r="C55" s="98"/>
      <c r="D55" s="85"/>
      <c r="E55" s="66" t="s">
        <v>147</v>
      </c>
      <c r="F55" s="70">
        <f>'[12]新回答シート (児手児扶)'!$B$31</f>
        <v>0</v>
      </c>
    </row>
    <row r="56" spans="1:6" ht="25.5" customHeight="1" x14ac:dyDescent="0.15">
      <c r="A56" s="52"/>
      <c r="B56" s="52"/>
      <c r="C56" s="99" t="s">
        <v>105</v>
      </c>
      <c r="D56" s="86" t="str">
        <f>'[13]新回答シート (市営住宅)'!$B$14</f>
        <v/>
      </c>
      <c r="E56" s="63" t="s">
        <v>173</v>
      </c>
      <c r="F56" s="67" t="str">
        <f>'[13]新回答シート (市営住宅)'!$B$18</f>
        <v/>
      </c>
    </row>
    <row r="57" spans="1:6" ht="25.5" customHeight="1" x14ac:dyDescent="0.15">
      <c r="A57" s="53"/>
      <c r="B57" s="53"/>
      <c r="C57" s="99"/>
      <c r="D57" s="87"/>
      <c r="E57" s="64" t="s">
        <v>174</v>
      </c>
      <c r="F57" s="68" t="str">
        <f>'[13]新回答シート (市営住宅)'!$B$19</f>
        <v/>
      </c>
    </row>
    <row r="58" spans="1:6" ht="25.5" customHeight="1" x14ac:dyDescent="0.15">
      <c r="A58" s="53"/>
      <c r="B58" s="53"/>
      <c r="C58" s="99"/>
      <c r="D58" s="84" t="str">
        <f>IF('[13]新回答シート (市営住宅)'!$B$8="このセルに回答者名を入力","",'[13]新回答シート (市営住宅)'!$B$8)</f>
        <v/>
      </c>
      <c r="E58" s="65" t="s">
        <v>178</v>
      </c>
      <c r="F58" s="69" t="str">
        <f>'[13]新回答シート (市営住宅)'!$B$15</f>
        <v/>
      </c>
    </row>
    <row r="59" spans="1:6" ht="25.5" customHeight="1" x14ac:dyDescent="0.15">
      <c r="A59" s="54"/>
      <c r="B59" s="54"/>
      <c r="C59" s="99"/>
      <c r="D59" s="85"/>
      <c r="E59" s="66" t="s">
        <v>155</v>
      </c>
      <c r="F59" s="70">
        <f>'[13]新回答シート (市営住宅)'!$B$21</f>
        <v>0</v>
      </c>
    </row>
    <row r="60" spans="1:6" ht="25.5" customHeight="1" x14ac:dyDescent="0.15">
      <c r="A60" s="53"/>
      <c r="B60" s="53"/>
      <c r="C60" s="91" t="s">
        <v>188</v>
      </c>
      <c r="D60" s="86" t="str">
        <f>'[14]新回答シート (上下水道)'!$B$16</f>
        <v/>
      </c>
      <c r="E60" s="63" t="s">
        <v>175</v>
      </c>
      <c r="F60" s="67" t="str">
        <f>'[14]新回答シート (上下水道)'!$B$20</f>
        <v/>
      </c>
    </row>
    <row r="61" spans="1:6" ht="25.5" customHeight="1" x14ac:dyDescent="0.15">
      <c r="A61" s="53"/>
      <c r="B61" s="53"/>
      <c r="C61" s="92"/>
      <c r="D61" s="87"/>
      <c r="E61" s="64" t="s">
        <v>177</v>
      </c>
      <c r="F61" s="68" t="str">
        <f>'[14]新回答シート (上下水道)'!$B$21</f>
        <v/>
      </c>
    </row>
    <row r="62" spans="1:6" ht="25.5" customHeight="1" x14ac:dyDescent="0.15">
      <c r="A62" s="53"/>
      <c r="B62" s="53"/>
      <c r="C62" s="92"/>
      <c r="D62" s="84" t="str">
        <f>IF('[14]新回答シート (上下水道)'!$B$8="このセルに回答者名を入力","",'[14]新回答シート (上下水道)'!$B$8)</f>
        <v/>
      </c>
      <c r="E62" s="65" t="s">
        <v>178</v>
      </c>
      <c r="F62" s="69" t="str">
        <f>'[14]新回答シート (上下水道)'!$B$17</f>
        <v/>
      </c>
    </row>
    <row r="63" spans="1:6" ht="25.5" customHeight="1" x14ac:dyDescent="0.15">
      <c r="A63" s="54"/>
      <c r="B63" s="54"/>
      <c r="C63" s="92"/>
      <c r="D63" s="85"/>
      <c r="E63" s="66" t="s">
        <v>155</v>
      </c>
      <c r="F63" s="70">
        <f>'[14]新回答シート (上下水道)'!$B$23</f>
        <v>0</v>
      </c>
    </row>
    <row r="64" spans="1:6" ht="25.5" customHeight="1" x14ac:dyDescent="0.15">
      <c r="C64" s="48"/>
      <c r="D64" s="41"/>
      <c r="E64" s="46"/>
      <c r="F64" s="41"/>
    </row>
    <row r="65" spans="3:6" ht="25.5" customHeight="1" x14ac:dyDescent="0.15">
      <c r="C65" s="48"/>
      <c r="D65" s="41"/>
      <c r="E65" s="46"/>
      <c r="F65" s="41"/>
    </row>
    <row r="66" spans="3:6" ht="25.5" customHeight="1" x14ac:dyDescent="0.15">
      <c r="C66" s="48"/>
      <c r="D66" s="41"/>
      <c r="E66" s="46"/>
      <c r="F66" s="41"/>
    </row>
    <row r="67" spans="3:6" ht="25.5" customHeight="1" x14ac:dyDescent="0.15">
      <c r="C67" s="48"/>
      <c r="D67" s="41"/>
      <c r="E67" s="46"/>
      <c r="F67" s="41"/>
    </row>
    <row r="68" spans="3:6" ht="25.5" customHeight="1" x14ac:dyDescent="0.15">
      <c r="C68" s="48"/>
      <c r="D68" s="41"/>
      <c r="E68" s="46"/>
      <c r="F68" s="41"/>
    </row>
    <row r="69" spans="3:6" ht="25.5" customHeight="1" x14ac:dyDescent="0.15">
      <c r="C69" s="48"/>
      <c r="D69" s="41"/>
      <c r="E69" s="46"/>
      <c r="F69" s="41"/>
    </row>
    <row r="70" spans="3:6" ht="25.5" customHeight="1" x14ac:dyDescent="0.15">
      <c r="C70" s="48"/>
      <c r="D70" s="41"/>
      <c r="E70" s="46"/>
      <c r="F70" s="41"/>
    </row>
    <row r="71" spans="3:6" ht="25.5" customHeight="1" x14ac:dyDescent="0.15">
      <c r="C71" s="48"/>
      <c r="D71" s="41"/>
      <c r="E71" s="46"/>
      <c r="F71" s="41"/>
    </row>
    <row r="72" spans="3:6" ht="25.5" customHeight="1" x14ac:dyDescent="0.15">
      <c r="C72" s="48"/>
      <c r="D72" s="41"/>
      <c r="E72" s="46"/>
      <c r="F72" s="41"/>
    </row>
    <row r="73" spans="3:6" ht="25.5" customHeight="1" x14ac:dyDescent="0.15">
      <c r="C73" s="48"/>
      <c r="D73" s="41"/>
      <c r="E73" s="46"/>
      <c r="F73" s="41"/>
    </row>
    <row r="74" spans="3:6" ht="16.5" customHeight="1" x14ac:dyDescent="0.15">
      <c r="C74" s="42" t="s">
        <v>106</v>
      </c>
    </row>
    <row r="75" spans="3:6" x14ac:dyDescent="0.15">
      <c r="C75" s="42" t="s">
        <v>141</v>
      </c>
    </row>
    <row r="76" spans="3:6" x14ac:dyDescent="0.15">
      <c r="C76" s="42" t="s">
        <v>134</v>
      </c>
    </row>
    <row r="77" spans="3:6" x14ac:dyDescent="0.15">
      <c r="C77" s="42" t="s">
        <v>135</v>
      </c>
    </row>
    <row r="78" spans="3:6" x14ac:dyDescent="0.15">
      <c r="C78" s="42" t="s">
        <v>107</v>
      </c>
    </row>
    <row r="79" spans="3:6" x14ac:dyDescent="0.15">
      <c r="C79" s="42" t="s">
        <v>108</v>
      </c>
    </row>
    <row r="80" spans="3:6" x14ac:dyDescent="0.15">
      <c r="C80" s="42" t="s">
        <v>109</v>
      </c>
    </row>
    <row r="81" spans="3:3" x14ac:dyDescent="0.15">
      <c r="C81" s="42" t="s">
        <v>136</v>
      </c>
    </row>
    <row r="82" spans="3:3" x14ac:dyDescent="0.15">
      <c r="C82" s="42" t="s">
        <v>110</v>
      </c>
    </row>
    <row r="83" spans="3:3" x14ac:dyDescent="0.15">
      <c r="C83" s="42" t="s">
        <v>111</v>
      </c>
    </row>
  </sheetData>
  <mergeCells count="41">
    <mergeCell ref="C3:D4"/>
    <mergeCell ref="C5:C8"/>
    <mergeCell ref="C9:C13"/>
    <mergeCell ref="C14:C18"/>
    <mergeCell ref="C19:C23"/>
    <mergeCell ref="D16:D18"/>
    <mergeCell ref="D19:D20"/>
    <mergeCell ref="D21:D23"/>
    <mergeCell ref="C24:C28"/>
    <mergeCell ref="C29:C33"/>
    <mergeCell ref="C34:C38"/>
    <mergeCell ref="C60:C63"/>
    <mergeCell ref="C39:C41"/>
    <mergeCell ref="C42:C46"/>
    <mergeCell ref="C47:C51"/>
    <mergeCell ref="C52:C55"/>
    <mergeCell ref="C56:C59"/>
    <mergeCell ref="D29:D30"/>
    <mergeCell ref="D34:D35"/>
    <mergeCell ref="D36:D38"/>
    <mergeCell ref="D39:D40"/>
    <mergeCell ref="D31:D33"/>
    <mergeCell ref="D24:D25"/>
    <mergeCell ref="D26:D28"/>
    <mergeCell ref="D5:D6"/>
    <mergeCell ref="D7:D8"/>
    <mergeCell ref="D9:D10"/>
    <mergeCell ref="D11:D13"/>
    <mergeCell ref="D14:D15"/>
    <mergeCell ref="E34:E36"/>
    <mergeCell ref="F34:F36"/>
    <mergeCell ref="D62:D63"/>
    <mergeCell ref="D52:D53"/>
    <mergeCell ref="D54:D55"/>
    <mergeCell ref="D56:D57"/>
    <mergeCell ref="D58:D59"/>
    <mergeCell ref="D60:D61"/>
    <mergeCell ref="D42:D43"/>
    <mergeCell ref="D44:D46"/>
    <mergeCell ref="D47:D48"/>
    <mergeCell ref="D49:D51"/>
  </mergeCells>
  <phoneticPr fontId="1"/>
  <conditionalFormatting sqref="D5:D6">
    <cfRule type="expression" dxfId="15" priority="16">
      <formula>$D$5="担当窓口で対応"</formula>
    </cfRule>
  </conditionalFormatting>
  <conditionalFormatting sqref="D9:D10">
    <cfRule type="expression" dxfId="14" priority="15">
      <formula>$D$9="担当窓口で対応"</formula>
    </cfRule>
  </conditionalFormatting>
  <conditionalFormatting sqref="D14:D15">
    <cfRule type="expression" dxfId="13" priority="14">
      <formula>$D$14="担当窓口で対応"</formula>
    </cfRule>
  </conditionalFormatting>
  <conditionalFormatting sqref="D19:D20">
    <cfRule type="expression" dxfId="12" priority="13">
      <formula>$D$19="担当窓口で対応"</formula>
    </cfRule>
  </conditionalFormatting>
  <conditionalFormatting sqref="D24:D25">
    <cfRule type="expression" dxfId="11" priority="12">
      <formula>$D$24="担当窓口で対応"</formula>
    </cfRule>
  </conditionalFormatting>
  <conditionalFormatting sqref="D29:D30">
    <cfRule type="expression" dxfId="10" priority="11">
      <formula>$D$29="担当窓口で対応"</formula>
    </cfRule>
  </conditionalFormatting>
  <conditionalFormatting sqref="D34:D35">
    <cfRule type="expression" dxfId="9" priority="10">
      <formula>$D$34="担当窓口で対応"</formula>
    </cfRule>
  </conditionalFormatting>
  <conditionalFormatting sqref="D39:D40">
    <cfRule type="expression" dxfId="8" priority="9">
      <formula>$D$39="担当窓口で対応"</formula>
    </cfRule>
  </conditionalFormatting>
  <conditionalFormatting sqref="D56:D57">
    <cfRule type="expression" dxfId="7" priority="8">
      <formula>$D$56="担当窓口で対応"</formula>
    </cfRule>
  </conditionalFormatting>
  <conditionalFormatting sqref="D60:D61">
    <cfRule type="expression" dxfId="6" priority="7">
      <formula>$D$60="担当窓口で対応"</formula>
    </cfRule>
  </conditionalFormatting>
  <conditionalFormatting sqref="D42:D43">
    <cfRule type="expression" dxfId="5" priority="6">
      <formula>$D$42="担当窓口で対応"</formula>
    </cfRule>
  </conditionalFormatting>
  <conditionalFormatting sqref="D47:D48">
    <cfRule type="expression" dxfId="4" priority="5">
      <formula>$D$47="担当窓口で対応"</formula>
    </cfRule>
  </conditionalFormatting>
  <conditionalFormatting sqref="D52:D53">
    <cfRule type="expression" dxfId="3" priority="4">
      <formula>$D$52="担当窓口で対応"</formula>
    </cfRule>
  </conditionalFormatting>
  <conditionalFormatting sqref="F27">
    <cfRule type="expression" dxfId="2" priority="3">
      <formula>$F$27="●相続人代表届"</formula>
    </cfRule>
  </conditionalFormatting>
  <conditionalFormatting sqref="F60">
    <cfRule type="expression" dxfId="1" priority="2">
      <formula>COUNTIF($F$60,"*関*")</formula>
    </cfRule>
  </conditionalFormatting>
  <conditionalFormatting sqref="F61">
    <cfRule type="expression" dxfId="0" priority="1">
      <formula>COUNTIF($F$61,"*関*")</formula>
    </cfRule>
  </conditionalFormatting>
  <pageMargins left="0.31496062992125984" right="0.31496062992125984" top="0.43307086614173229" bottom="0.31496062992125984" header="0.31496062992125984" footer="0.31496062992125984"/>
  <pageSetup paperSize="9" orientation="portrait" r:id="rId1"/>
  <rowBreaks count="1" manualBreakCount="1">
    <brk id="33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76200</xdr:colOff>
                    <xdr:row>2</xdr:row>
                    <xdr:rowOff>0</xdr:rowOff>
                  </from>
                  <to>
                    <xdr:col>4</xdr:col>
                    <xdr:colOff>647700</xdr:colOff>
                    <xdr:row>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5</xdr:col>
                    <xdr:colOff>76200</xdr:colOff>
                    <xdr:row>2</xdr:row>
                    <xdr:rowOff>0</xdr:rowOff>
                  </from>
                  <to>
                    <xdr:col>5</xdr:col>
                    <xdr:colOff>666750</xdr:colOff>
                    <xdr:row>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5</xdr:col>
                    <xdr:colOff>1495425</xdr:colOff>
                    <xdr:row>2</xdr:row>
                    <xdr:rowOff>9525</xdr:rowOff>
                  </from>
                  <to>
                    <xdr:col>5</xdr:col>
                    <xdr:colOff>2066925</xdr:colOff>
                    <xdr:row>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Check Box 6">
              <controlPr defaultSize="0" autoFill="0" autoLine="0" autoPict="0">
                <anchor moveWithCells="1">
                  <from>
                    <xdr:col>4</xdr:col>
                    <xdr:colOff>85725</xdr:colOff>
                    <xdr:row>3</xdr:row>
                    <xdr:rowOff>0</xdr:rowOff>
                  </from>
                  <to>
                    <xdr:col>4</xdr:col>
                    <xdr:colOff>657225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8" name="Check Box 7">
              <controlPr defaultSize="0" autoFill="0" autoLine="0" autoPict="0">
                <anchor moveWithCells="1">
                  <from>
                    <xdr:col>5</xdr:col>
                    <xdr:colOff>85725</xdr:colOff>
                    <xdr:row>3</xdr:row>
                    <xdr:rowOff>0</xdr:rowOff>
                  </from>
                  <to>
                    <xdr:col>5</xdr:col>
                    <xdr:colOff>657225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9" name="Check Box 12">
              <controlPr defaultSize="0" autoFill="0" autoLine="0" autoPict="0">
                <anchor moveWithCells="1">
                  <from>
                    <xdr:col>5</xdr:col>
                    <xdr:colOff>2238375</xdr:colOff>
                    <xdr:row>2</xdr:row>
                    <xdr:rowOff>0</xdr:rowOff>
                  </from>
                  <to>
                    <xdr:col>5</xdr:col>
                    <xdr:colOff>2809875</xdr:colOff>
                    <xdr:row>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0" name="Check Box 13">
              <controlPr defaultSize="0" autoFill="0" autoLine="0" autoPict="0">
                <anchor moveWithCells="1">
                  <from>
                    <xdr:col>5</xdr:col>
                    <xdr:colOff>2943225</xdr:colOff>
                    <xdr:row>2</xdr:row>
                    <xdr:rowOff>0</xdr:rowOff>
                  </from>
                  <to>
                    <xdr:col>5</xdr:col>
                    <xdr:colOff>3600450</xdr:colOff>
                    <xdr:row>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1" name="Check Box 14">
              <controlPr defaultSize="0" autoFill="0" autoLine="0" autoPict="0">
                <anchor moveWithCells="1">
                  <from>
                    <xdr:col>5</xdr:col>
                    <xdr:colOff>3733800</xdr:colOff>
                    <xdr:row>2</xdr:row>
                    <xdr:rowOff>0</xdr:rowOff>
                  </from>
                  <to>
                    <xdr:col>5</xdr:col>
                    <xdr:colOff>4305300</xdr:colOff>
                    <xdr:row>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2" name="Check Box 16">
              <controlPr defaultSize="0" autoFill="0" autoLine="0" autoPict="0">
                <anchor moveWithCells="1">
                  <from>
                    <xdr:col>5</xdr:col>
                    <xdr:colOff>1485900</xdr:colOff>
                    <xdr:row>3</xdr:row>
                    <xdr:rowOff>9525</xdr:rowOff>
                  </from>
                  <to>
                    <xdr:col>5</xdr:col>
                    <xdr:colOff>2200275</xdr:colOff>
                    <xdr:row>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3" name="Check Box 17">
              <controlPr defaultSize="0" autoFill="0" autoLine="0" autoPict="0">
                <anchor moveWithCells="1">
                  <from>
                    <xdr:col>5</xdr:col>
                    <xdr:colOff>2238375</xdr:colOff>
                    <xdr:row>3</xdr:row>
                    <xdr:rowOff>0</xdr:rowOff>
                  </from>
                  <to>
                    <xdr:col>5</xdr:col>
                    <xdr:colOff>2809875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4" name="Check Box 18">
              <controlPr defaultSize="0" autoFill="0" autoLine="0" autoPict="0">
                <anchor moveWithCells="1">
                  <from>
                    <xdr:col>5</xdr:col>
                    <xdr:colOff>2952750</xdr:colOff>
                    <xdr:row>3</xdr:row>
                    <xdr:rowOff>0</xdr:rowOff>
                  </from>
                  <to>
                    <xdr:col>5</xdr:col>
                    <xdr:colOff>3524250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5" name="Check Box 19">
              <controlPr defaultSize="0" autoFill="0" autoLine="0" autoPict="0">
                <anchor moveWithCells="1">
                  <from>
                    <xdr:col>5</xdr:col>
                    <xdr:colOff>3724275</xdr:colOff>
                    <xdr:row>3</xdr:row>
                    <xdr:rowOff>0</xdr:rowOff>
                  </from>
                  <to>
                    <xdr:col>5</xdr:col>
                    <xdr:colOff>4295775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16" name="Check Box 20">
              <controlPr defaultSize="0" autoFill="0" autoLine="0" autoPict="0">
                <anchor moveWithCells="1">
                  <from>
                    <xdr:col>5</xdr:col>
                    <xdr:colOff>733425</xdr:colOff>
                    <xdr:row>2</xdr:row>
                    <xdr:rowOff>9525</xdr:rowOff>
                  </from>
                  <to>
                    <xdr:col>5</xdr:col>
                    <xdr:colOff>1304925</xdr:colOff>
                    <xdr:row>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7" name="Check Box 21">
              <controlPr defaultSize="0" autoFill="0" autoLine="0" autoPict="0">
                <anchor moveWithCells="1">
                  <from>
                    <xdr:col>5</xdr:col>
                    <xdr:colOff>742950</xdr:colOff>
                    <xdr:row>3</xdr:row>
                    <xdr:rowOff>0</xdr:rowOff>
                  </from>
                  <to>
                    <xdr:col>5</xdr:col>
                    <xdr:colOff>1371600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18" name="Check Box 22">
              <controlPr defaultSize="0" autoFill="0" autoLine="0" autoPict="0">
                <anchor moveWithCells="1">
                  <from>
                    <xdr:col>0</xdr:col>
                    <xdr:colOff>47625</xdr:colOff>
                    <xdr:row>6</xdr:row>
                    <xdr:rowOff>142875</xdr:rowOff>
                  </from>
                  <to>
                    <xdr:col>1</xdr:col>
                    <xdr:colOff>19050</xdr:colOff>
                    <xdr:row>6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19" name="Check Box 23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142875</xdr:rowOff>
                  </from>
                  <to>
                    <xdr:col>2</xdr:col>
                    <xdr:colOff>9525</xdr:colOff>
                    <xdr:row>6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0" name="Check Box 24">
              <controlPr defaultSize="0" autoFill="0" autoLine="0" autoPict="0">
                <anchor moveWithCells="1">
                  <from>
                    <xdr:col>0</xdr:col>
                    <xdr:colOff>47625</xdr:colOff>
                    <xdr:row>10</xdr:row>
                    <xdr:rowOff>47625</xdr:rowOff>
                  </from>
                  <to>
                    <xdr:col>1</xdr:col>
                    <xdr:colOff>19050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1" name="Check Box 25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47625</xdr:rowOff>
                  </from>
                  <to>
                    <xdr:col>2</xdr:col>
                    <xdr:colOff>9525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22" name="Check Box 30">
              <controlPr defaultSize="0" autoFill="0" autoLine="0" autoPict="0">
                <anchor moveWithCells="1">
                  <from>
                    <xdr:col>0</xdr:col>
                    <xdr:colOff>47625</xdr:colOff>
                    <xdr:row>15</xdr:row>
                    <xdr:rowOff>47625</xdr:rowOff>
                  </from>
                  <to>
                    <xdr:col>1</xdr:col>
                    <xdr:colOff>19050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23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47625</xdr:rowOff>
                  </from>
                  <to>
                    <xdr:col>2</xdr:col>
                    <xdr:colOff>9525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24" name="Check Box 32">
              <controlPr defaultSize="0" autoFill="0" autoLine="0" autoPict="0">
                <anchor moveWithCells="1">
                  <from>
                    <xdr:col>0</xdr:col>
                    <xdr:colOff>47625</xdr:colOff>
                    <xdr:row>20</xdr:row>
                    <xdr:rowOff>47625</xdr:rowOff>
                  </from>
                  <to>
                    <xdr:col>1</xdr:col>
                    <xdr:colOff>19050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25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47625</xdr:rowOff>
                  </from>
                  <to>
                    <xdr:col>2</xdr:col>
                    <xdr:colOff>9525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26" name="Check Box 34">
              <controlPr defaultSize="0" autoFill="0" autoLine="0" autoPict="0">
                <anchor moveWithCells="1">
                  <from>
                    <xdr:col>0</xdr:col>
                    <xdr:colOff>47625</xdr:colOff>
                    <xdr:row>25</xdr:row>
                    <xdr:rowOff>47625</xdr:rowOff>
                  </from>
                  <to>
                    <xdr:col>1</xdr:col>
                    <xdr:colOff>19050</xdr:colOff>
                    <xdr:row>25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27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47625</xdr:rowOff>
                  </from>
                  <to>
                    <xdr:col>2</xdr:col>
                    <xdr:colOff>9525</xdr:colOff>
                    <xdr:row>25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28" name="Check Box 36">
              <controlPr defaultSize="0" autoFill="0" autoLine="0" autoPict="0">
                <anchor moveWithCells="1">
                  <from>
                    <xdr:col>0</xdr:col>
                    <xdr:colOff>47625</xdr:colOff>
                    <xdr:row>30</xdr:row>
                    <xdr:rowOff>47625</xdr:rowOff>
                  </from>
                  <to>
                    <xdr:col>1</xdr:col>
                    <xdr:colOff>19050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29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47625</xdr:rowOff>
                  </from>
                  <to>
                    <xdr:col>2</xdr:col>
                    <xdr:colOff>9525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30" name="Check Box 38">
              <controlPr defaultSize="0" autoFill="0" autoLine="0" autoPict="0">
                <anchor moveWithCells="1">
                  <from>
                    <xdr:col>0</xdr:col>
                    <xdr:colOff>47625</xdr:colOff>
                    <xdr:row>35</xdr:row>
                    <xdr:rowOff>47625</xdr:rowOff>
                  </from>
                  <to>
                    <xdr:col>1</xdr:col>
                    <xdr:colOff>19050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31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47625</xdr:rowOff>
                  </from>
                  <to>
                    <xdr:col>2</xdr:col>
                    <xdr:colOff>9525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32" name="Check Box 40">
              <controlPr defaultSize="0" autoFill="0" autoLine="0" autoPict="0">
                <anchor moveWithCells="1">
                  <from>
                    <xdr:col>0</xdr:col>
                    <xdr:colOff>47625</xdr:colOff>
                    <xdr:row>39</xdr:row>
                    <xdr:rowOff>47625</xdr:rowOff>
                  </from>
                  <to>
                    <xdr:col>1</xdr:col>
                    <xdr:colOff>19050</xdr:colOff>
                    <xdr:row>39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33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47625</xdr:rowOff>
                  </from>
                  <to>
                    <xdr:col>2</xdr:col>
                    <xdr:colOff>9525</xdr:colOff>
                    <xdr:row>39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34" name="Check Box 42">
              <controlPr defaultSize="0" autoFill="0" autoLine="0" autoPict="0">
                <anchor moveWithCells="1">
                  <from>
                    <xdr:col>0</xdr:col>
                    <xdr:colOff>47625</xdr:colOff>
                    <xdr:row>43</xdr:row>
                    <xdr:rowOff>47625</xdr:rowOff>
                  </from>
                  <to>
                    <xdr:col>1</xdr:col>
                    <xdr:colOff>19050</xdr:colOff>
                    <xdr:row>43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35" name="Check Box 43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47625</xdr:rowOff>
                  </from>
                  <to>
                    <xdr:col>2</xdr:col>
                    <xdr:colOff>9525</xdr:colOff>
                    <xdr:row>43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36" name="Check Box 44">
              <controlPr defaultSize="0" autoFill="0" autoLine="0" autoPict="0">
                <anchor moveWithCells="1">
                  <from>
                    <xdr:col>0</xdr:col>
                    <xdr:colOff>47625</xdr:colOff>
                    <xdr:row>48</xdr:row>
                    <xdr:rowOff>47625</xdr:rowOff>
                  </from>
                  <to>
                    <xdr:col>1</xdr:col>
                    <xdr:colOff>19050</xdr:colOff>
                    <xdr:row>48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37" name="Check Box 45">
              <controlPr defaultSize="0" autoFill="0" autoLine="0" autoPict="0">
                <anchor moveWithCells="1">
                  <from>
                    <xdr:col>1</xdr:col>
                    <xdr:colOff>19050</xdr:colOff>
                    <xdr:row>48</xdr:row>
                    <xdr:rowOff>47625</xdr:rowOff>
                  </from>
                  <to>
                    <xdr:col>2</xdr:col>
                    <xdr:colOff>9525</xdr:colOff>
                    <xdr:row>48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38" name="Check Box 48">
              <controlPr defaultSize="0" autoFill="0" autoLine="0" autoPict="0">
                <anchor moveWithCells="1">
                  <from>
                    <xdr:col>0</xdr:col>
                    <xdr:colOff>47625</xdr:colOff>
                    <xdr:row>52</xdr:row>
                    <xdr:rowOff>47625</xdr:rowOff>
                  </from>
                  <to>
                    <xdr:col>1</xdr:col>
                    <xdr:colOff>19050</xdr:colOff>
                    <xdr:row>52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39" name="Check Box 49">
              <controlPr defaultSize="0" autoFill="0" autoLine="0" autoPict="0">
                <anchor moveWithCells="1">
                  <from>
                    <xdr:col>1</xdr:col>
                    <xdr:colOff>19050</xdr:colOff>
                    <xdr:row>52</xdr:row>
                    <xdr:rowOff>47625</xdr:rowOff>
                  </from>
                  <to>
                    <xdr:col>2</xdr:col>
                    <xdr:colOff>9525</xdr:colOff>
                    <xdr:row>52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40" name="Check Box 50">
              <controlPr defaultSize="0" autoFill="0" autoLine="0" autoPict="0">
                <anchor moveWithCells="1">
                  <from>
                    <xdr:col>0</xdr:col>
                    <xdr:colOff>47625</xdr:colOff>
                    <xdr:row>56</xdr:row>
                    <xdr:rowOff>47625</xdr:rowOff>
                  </from>
                  <to>
                    <xdr:col>1</xdr:col>
                    <xdr:colOff>19050</xdr:colOff>
                    <xdr:row>56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41" name="Check Box 51">
              <controlPr defaultSize="0" autoFill="0" autoLine="0" autoPict="0">
                <anchor moveWithCells="1">
                  <from>
                    <xdr:col>1</xdr:col>
                    <xdr:colOff>19050</xdr:colOff>
                    <xdr:row>56</xdr:row>
                    <xdr:rowOff>47625</xdr:rowOff>
                  </from>
                  <to>
                    <xdr:col>2</xdr:col>
                    <xdr:colOff>9525</xdr:colOff>
                    <xdr:row>56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42" name="Check Box 52">
              <controlPr defaultSize="0" autoFill="0" autoLine="0" autoPict="0">
                <anchor moveWithCells="1">
                  <from>
                    <xdr:col>0</xdr:col>
                    <xdr:colOff>47625</xdr:colOff>
                    <xdr:row>60</xdr:row>
                    <xdr:rowOff>47625</xdr:rowOff>
                  </from>
                  <to>
                    <xdr:col>1</xdr:col>
                    <xdr:colOff>19050</xdr:colOff>
                    <xdr:row>60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43" name="Check Box 53">
              <controlPr defaultSize="0" autoFill="0" autoLine="0" autoPict="0">
                <anchor moveWithCells="1">
                  <from>
                    <xdr:col>1</xdr:col>
                    <xdr:colOff>19050</xdr:colOff>
                    <xdr:row>60</xdr:row>
                    <xdr:rowOff>47625</xdr:rowOff>
                  </from>
                  <to>
                    <xdr:col>2</xdr:col>
                    <xdr:colOff>9525</xdr:colOff>
                    <xdr:row>60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回答確認</vt:lpstr>
      <vt:lpstr>回答メニュー</vt:lpstr>
      <vt:lpstr>新回答シート集約</vt:lpstr>
      <vt:lpstr>回答確認!Print_Area</vt:lpstr>
      <vt:lpstr>新回答シート集約!Print_Area</vt:lpstr>
      <vt:lpstr>回答確認!Print_Titles</vt:lpstr>
      <vt:lpstr>新回答シート集約!Print_Titles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yob155</cp:lastModifiedBy>
  <cp:lastPrinted>2019-09-24T06:16:07Z</cp:lastPrinted>
  <dcterms:created xsi:type="dcterms:W3CDTF">2013-01-23T07:20:44Z</dcterms:created>
  <dcterms:modified xsi:type="dcterms:W3CDTF">2020-03-09T00:43:56Z</dcterms:modified>
</cp:coreProperties>
</file>